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2"/>
  </bookViews>
  <sheets>
    <sheet name="DIV OPEN " sheetId="1" r:id="rId1"/>
    <sheet name="TIRAGE OPEN" sheetId="2" r:id="rId2"/>
    <sheet name="CLASS OPEN" sheetId="3" r:id="rId3"/>
    <sheet name="DIV VETERAN" sheetId="4" r:id="rId4"/>
    <sheet name="TIRAGE VETERAN" sheetId="5" r:id="rId5"/>
    <sheet name="CLASS VETERAN" sheetId="6" r:id="rId6"/>
    <sheet name="DIV FEMININ" sheetId="7" r:id="rId7"/>
    <sheet name="TIRAGE FEMININ" sheetId="8" r:id="rId8"/>
    <sheet name="CLASS FEMININ" sheetId="9" r:id="rId9"/>
  </sheets>
  <definedNames/>
  <calcPr fullCalcOnLoad="1"/>
</workbook>
</file>

<file path=xl/sharedStrings.xml><?xml version="1.0" encoding="utf-8"?>
<sst xmlns="http://schemas.openxmlformats.org/spreadsheetml/2006/main" count="1678" uniqueCount="595">
  <si>
    <t>DIV 1</t>
  </si>
  <si>
    <t>DIV 2</t>
  </si>
  <si>
    <t>DIV 3</t>
  </si>
  <si>
    <t>DIV 4</t>
  </si>
  <si>
    <t>DIV 5</t>
  </si>
  <si>
    <t>VATAN 1</t>
  </si>
  <si>
    <t>LURAIS 2</t>
  </si>
  <si>
    <t>ARGENTON 2</t>
  </si>
  <si>
    <t>COINGS 2</t>
  </si>
  <si>
    <t>ECUEILLE</t>
  </si>
  <si>
    <t>ARGENTON 1</t>
  </si>
  <si>
    <t>REUILLY 2</t>
  </si>
  <si>
    <t>LURAIS 3</t>
  </si>
  <si>
    <t>LEVROUX 4</t>
  </si>
  <si>
    <t>MARTIZAY 1</t>
  </si>
  <si>
    <t>REUILLY 1</t>
  </si>
  <si>
    <t>LA CHATRE 1</t>
  </si>
  <si>
    <t>LEVROUX 2</t>
  </si>
  <si>
    <t>LEVROUX 3</t>
  </si>
  <si>
    <t>CLION</t>
  </si>
  <si>
    <t>VILLEDIEU 2</t>
  </si>
  <si>
    <t>VILLEDIEU 1</t>
  </si>
  <si>
    <t>ST MAUR 2</t>
  </si>
  <si>
    <t>BUZANCAIS 1</t>
  </si>
  <si>
    <t>LE BLANC 3</t>
  </si>
  <si>
    <t>APC 2</t>
  </si>
  <si>
    <t>ST GAULTIER 2</t>
  </si>
  <si>
    <t>STAR PC 2</t>
  </si>
  <si>
    <t>LE BLANC 2</t>
  </si>
  <si>
    <t>APC 1</t>
  </si>
  <si>
    <t>LUCAY LE MALE</t>
  </si>
  <si>
    <t>LA CHATRE 3</t>
  </si>
  <si>
    <t>LURAIS 1</t>
  </si>
  <si>
    <t>LEVROUX 1</t>
  </si>
  <si>
    <t>VATAN 2</t>
  </si>
  <si>
    <t>LE BLANC 4</t>
  </si>
  <si>
    <t>LA VERNELLE 3</t>
  </si>
  <si>
    <t>DEOLS 2</t>
  </si>
  <si>
    <t>LA VERNELLE 1</t>
  </si>
  <si>
    <t>LA VERNELLE 2</t>
  </si>
  <si>
    <t>COINGS 1</t>
  </si>
  <si>
    <t>THENAY 2</t>
  </si>
  <si>
    <t>MOULINS 2</t>
  </si>
  <si>
    <t>BERRICHONNE 2</t>
  </si>
  <si>
    <t>THENAY 1</t>
  </si>
  <si>
    <t>NIHERNE</t>
  </si>
  <si>
    <t>ISSOUDUN</t>
  </si>
  <si>
    <t>MOULINS 1</t>
  </si>
  <si>
    <t>BUZANCAIS 2</t>
  </si>
  <si>
    <t>MARTIZAY 2</t>
  </si>
  <si>
    <t>LURAIS 4</t>
  </si>
  <si>
    <t>ST GAULTIER 1</t>
  </si>
  <si>
    <t>LA CHATRE 2</t>
  </si>
  <si>
    <t>NEUVY</t>
  </si>
  <si>
    <t>DIVISION 1</t>
  </si>
  <si>
    <t>DIVISION 2</t>
  </si>
  <si>
    <t>DIVISION 3</t>
  </si>
  <si>
    <t>DIVISION 4</t>
  </si>
  <si>
    <t>DIVISION 5</t>
  </si>
  <si>
    <t>LURAIS 2 - NIHERNE</t>
  </si>
  <si>
    <t>ARGENTON 2 - ISSOUDUN</t>
  </si>
  <si>
    <t>LEVROUX 3 - VATAN 2</t>
  </si>
  <si>
    <t>COINGS 2 - THENAY 2</t>
  </si>
  <si>
    <t>MOULINS 1 - LE BLANC 4</t>
  </si>
  <si>
    <t>ECUEILLE - MOULINS 2</t>
  </si>
  <si>
    <t>LURAIS 3 - APC 1</t>
  </si>
  <si>
    <t>CLION - APC 2</t>
  </si>
  <si>
    <t>BERRICHONNE 2 - VILLEDIEU 1</t>
  </si>
  <si>
    <t>NIHERNE - BUZANCAIS 1</t>
  </si>
  <si>
    <t>VATAN 1 - STAR PC 2</t>
  </si>
  <si>
    <t>BUZANCAIS 2 - LA CHATRE 2</t>
  </si>
  <si>
    <t>NIHERNE - REUILLY 2</t>
  </si>
  <si>
    <t>COINGS 1 - ISSOUDUN</t>
  </si>
  <si>
    <t>BUZANCAIS 1 - REUILLY 2</t>
  </si>
  <si>
    <t>LE BLANC 3 - LURAIS 3</t>
  </si>
  <si>
    <t>APC 2 - LEVROUX 4</t>
  </si>
  <si>
    <t>LUCAY LE MALE - MOULINS 1</t>
  </si>
  <si>
    <t>LA CHATRE 2 - NEUVY</t>
  </si>
  <si>
    <t>REUILLY 1 - BERRICHONNE 2</t>
  </si>
  <si>
    <t>STAR PC 2 - LEVROUX 1</t>
  </si>
  <si>
    <t>VATAN</t>
  </si>
  <si>
    <t>BUZANCAIS 3</t>
  </si>
  <si>
    <t>ISSOUDUN 1</t>
  </si>
  <si>
    <t>ISSOUDUN 2</t>
  </si>
  <si>
    <t>DEOLS 1</t>
  </si>
  <si>
    <t>ARGENTON 3</t>
  </si>
  <si>
    <t>DEOLS 3</t>
  </si>
  <si>
    <t>VILLEDIEU</t>
  </si>
  <si>
    <t>STAR PC</t>
  </si>
  <si>
    <t>LA CHATRE</t>
  </si>
  <si>
    <t>LEVROUX</t>
  </si>
  <si>
    <t>BERRICHONNE 3</t>
  </si>
  <si>
    <t>LA VERNELLE</t>
  </si>
  <si>
    <t>VATAN - LE BLANC 2</t>
  </si>
  <si>
    <t>STAR PC - BUZANCAIS 1</t>
  </si>
  <si>
    <t>LE BLANC 2 - LA CHATRE</t>
  </si>
  <si>
    <t>VILLEDIEU - DEOLS 1</t>
  </si>
  <si>
    <t>DEOLS 1 - ARGENTON 2</t>
  </si>
  <si>
    <t>LE BLANC 2 - ISSOUDUN 2</t>
  </si>
  <si>
    <t>BUZANCAIS 1 - ISSOUDUN 1</t>
  </si>
  <si>
    <t>VILLEDIEU - ARGENTON 2</t>
  </si>
  <si>
    <t>DEOLS 2 - LE BLANC 2</t>
  </si>
  <si>
    <t>BUZANCAIS 1 - VILLEDIEU</t>
  </si>
  <si>
    <t>DEOLS 1 - DEOLS 2</t>
  </si>
  <si>
    <t>VILLEDIEU - DEOLS 2</t>
  </si>
  <si>
    <t>DEOLS 1 - BERRICHONNE 2</t>
  </si>
  <si>
    <t>DEOLS 1 - ECUEILLE</t>
  </si>
  <si>
    <t>SAINT-MAUR 1</t>
  </si>
  <si>
    <t>SAINT-GEORGES</t>
  </si>
  <si>
    <t>SAINT-MAUR 2</t>
  </si>
  <si>
    <t>SAINT-MAUR 3</t>
  </si>
  <si>
    <t>USPVC 1</t>
  </si>
  <si>
    <t>DIV 6</t>
  </si>
  <si>
    <t>CLION 1</t>
  </si>
  <si>
    <t>COINGS 3</t>
  </si>
  <si>
    <t>INGRANDES 1</t>
  </si>
  <si>
    <t>USPVC 2</t>
  </si>
  <si>
    <t>MOULINS 3</t>
  </si>
  <si>
    <t>CLION 2</t>
  </si>
  <si>
    <t>LYE</t>
  </si>
  <si>
    <t>INGRANDES 2</t>
  </si>
  <si>
    <t>BERRICHONNE 1</t>
  </si>
  <si>
    <t>SAINT-GAULTIER</t>
  </si>
  <si>
    <t>USPVC</t>
  </si>
  <si>
    <t>DIVISION 7
Groupe A</t>
  </si>
  <si>
    <t>DIVISION 7
Groupe B</t>
  </si>
  <si>
    <t>DIVISION 6</t>
  </si>
  <si>
    <t>VILLEDIEU - ISSOUDUN</t>
  </si>
  <si>
    <t>ECUEILLE - LA CHATRE</t>
  </si>
  <si>
    <t>LEVROUX - USPVC</t>
  </si>
  <si>
    <t>DEOLS 2 - ARGENTON 1</t>
  </si>
  <si>
    <t>VILLEDIEU - LA CHATRE</t>
  </si>
  <si>
    <t>ISSOUDUN - USPVC</t>
  </si>
  <si>
    <t>ECUEILLE - ARGENTON 2</t>
  </si>
  <si>
    <t>LEVROUX - ARGENTON 1</t>
  </si>
  <si>
    <t>VILLEDIEU - USPVC</t>
  </si>
  <si>
    <t>LA CHATRE - ARGENTON 2</t>
  </si>
  <si>
    <t>ISSOUDUN - ARGENTON 1</t>
  </si>
  <si>
    <t>ECUEILLE - DEOLS 2</t>
  </si>
  <si>
    <t>LEVROUX - DEOLS 1</t>
  </si>
  <si>
    <t>USPVC - ARGENTON 1</t>
  </si>
  <si>
    <t>LA CHATRE - DEOLS 2</t>
  </si>
  <si>
    <t>ISSOUDUN - DEOLS 1</t>
  </si>
  <si>
    <t>ECUEILLE - LEVROUX</t>
  </si>
  <si>
    <t>VILLEDIEU - ARGENTON 1</t>
  </si>
  <si>
    <t>ARGENTON 2 - DEOLS 2</t>
  </si>
  <si>
    <t>USPVC - DEOLS 1</t>
  </si>
  <si>
    <t>LA CHATRE - LEVROUX</t>
  </si>
  <si>
    <t>ISSOUDUN - ECUEILLE</t>
  </si>
  <si>
    <t>ARGENTON 1 - DEOLS 1</t>
  </si>
  <si>
    <t>ARGENTON 2 - LEVROUX</t>
  </si>
  <si>
    <t>USPVC - ECUEILLE</t>
  </si>
  <si>
    <t>LA CHATRE - ISSOUDUN</t>
  </si>
  <si>
    <t>DEOLS 2 - LEVROUX</t>
  </si>
  <si>
    <t>ARGENTON 1 - ECUEILLE</t>
  </si>
  <si>
    <t>USPVC - LA CHATRE</t>
  </si>
  <si>
    <t>VILLEDIEU - LEVROUX</t>
  </si>
  <si>
    <t>DEOLS 2 - ISSOUDUN</t>
  </si>
  <si>
    <t>ARGENTON 1 - LA CHATRE</t>
  </si>
  <si>
    <t>ARGENTON 2 - USPVC</t>
  </si>
  <si>
    <t>VILLEDIEU - ECUEILLE</t>
  </si>
  <si>
    <t>LEVROUX - ISSOUDUN</t>
  </si>
  <si>
    <t>DEOLS 1 - LA CHATRE</t>
  </si>
  <si>
    <t>DEOLS 2 - USPVC</t>
  </si>
  <si>
    <t>ARGENTON 1 - ARGENTON 2</t>
  </si>
  <si>
    <r>
      <t xml:space="preserve">MATCH 1
12-03-2023 à 14h30
</t>
    </r>
    <r>
      <rPr>
        <b/>
        <sz val="13"/>
        <color indexed="10"/>
        <rFont val="Calibri"/>
        <family val="2"/>
      </rPr>
      <t>LA CHATRE</t>
    </r>
  </si>
  <si>
    <r>
      <t xml:space="preserve">MATCH 4
11-06-2023 à 08h30
</t>
    </r>
    <r>
      <rPr>
        <b/>
        <sz val="13"/>
        <color indexed="10"/>
        <rFont val="Calibri"/>
        <family val="2"/>
      </rPr>
      <t>REUILLY</t>
    </r>
  </si>
  <si>
    <r>
      <t xml:space="preserve">MATCH 5
11-06-2023 à 14h30
</t>
    </r>
    <r>
      <rPr>
        <b/>
        <sz val="13"/>
        <color indexed="10"/>
        <rFont val="Calibri"/>
        <family val="2"/>
      </rPr>
      <t>REUILLY</t>
    </r>
  </si>
  <si>
    <r>
      <t xml:space="preserve">MATCH 6
10-09-2023 à 08h30
</t>
    </r>
    <r>
      <rPr>
        <b/>
        <sz val="13"/>
        <color indexed="10"/>
        <rFont val="Calibri"/>
        <family val="2"/>
      </rPr>
      <t>SAINT-MAUR</t>
    </r>
  </si>
  <si>
    <r>
      <t xml:space="preserve">MATCH 7
10-09-2023 à 14h30
</t>
    </r>
    <r>
      <rPr>
        <b/>
        <sz val="13"/>
        <color indexed="10"/>
        <rFont val="Calibri"/>
        <family val="2"/>
      </rPr>
      <t>SAINT-MAUR</t>
    </r>
  </si>
  <si>
    <r>
      <t xml:space="preserve">MATCH 1
23-03-2023 à 14h30
</t>
    </r>
    <r>
      <rPr>
        <b/>
        <sz val="13"/>
        <color indexed="10"/>
        <rFont val="Calibri"/>
        <family val="2"/>
      </rPr>
      <t>DEOLS</t>
    </r>
  </si>
  <si>
    <r>
      <t xml:space="preserve">MATCH 2
08-06-2023 à 08h30
</t>
    </r>
    <r>
      <rPr>
        <b/>
        <sz val="13"/>
        <color indexed="10"/>
        <rFont val="Calibri"/>
        <family val="2"/>
      </rPr>
      <t>APC</t>
    </r>
  </si>
  <si>
    <r>
      <t xml:space="preserve">MATCH 3
08-06-2023 à 14h30
</t>
    </r>
    <r>
      <rPr>
        <b/>
        <sz val="13"/>
        <color indexed="10"/>
        <rFont val="Calibri"/>
        <family val="2"/>
      </rPr>
      <t>APC</t>
    </r>
  </si>
  <si>
    <r>
      <t xml:space="preserve">MATCH 4
14-09-2023 à 08h30
</t>
    </r>
    <r>
      <rPr>
        <b/>
        <sz val="13"/>
        <color indexed="10"/>
        <rFont val="Calibri"/>
        <family val="2"/>
      </rPr>
      <t>ISSOUDUN</t>
    </r>
  </si>
  <si>
    <r>
      <t xml:space="preserve">MATCH 5
14-09-2023 à 14h30
</t>
    </r>
    <r>
      <rPr>
        <b/>
        <sz val="13"/>
        <color indexed="10"/>
        <rFont val="Calibri"/>
        <family val="2"/>
      </rPr>
      <t>ISSOUDUN</t>
    </r>
  </si>
  <si>
    <r>
      <t xml:space="preserve">MATCH 6
21-09-2023 à 08h30
</t>
    </r>
    <r>
      <rPr>
        <b/>
        <sz val="13"/>
        <color indexed="10"/>
        <rFont val="Calibri"/>
        <family val="2"/>
      </rPr>
      <t>VILLEDIEU</t>
    </r>
  </si>
  <si>
    <r>
      <t xml:space="preserve">MATCH 7
21-09-2023 à 14h30
</t>
    </r>
    <r>
      <rPr>
        <b/>
        <sz val="13"/>
        <color indexed="10"/>
        <rFont val="Calibri"/>
        <family val="2"/>
      </rPr>
      <t>VILLEDIEU</t>
    </r>
  </si>
  <si>
    <r>
      <t xml:space="preserve">MATCH 6
21-09-2023 à 08h30
</t>
    </r>
    <r>
      <rPr>
        <b/>
        <sz val="13"/>
        <color indexed="10"/>
        <rFont val="Calibri"/>
        <family val="2"/>
      </rPr>
      <t>VATAN</t>
    </r>
  </si>
  <si>
    <r>
      <t xml:space="preserve">MATCH 7
21-09-2023 à 14h30
</t>
    </r>
    <r>
      <rPr>
        <b/>
        <sz val="13"/>
        <color indexed="10"/>
        <rFont val="Calibri"/>
        <family val="2"/>
      </rPr>
      <t>VATAN</t>
    </r>
  </si>
  <si>
    <r>
      <t xml:space="preserve">MATCH 4
14-09-2023 à 08h30
</t>
    </r>
    <r>
      <rPr>
        <b/>
        <sz val="13"/>
        <color indexed="10"/>
        <rFont val="Calibri"/>
        <family val="2"/>
      </rPr>
      <t>LUCAY</t>
    </r>
  </si>
  <si>
    <r>
      <t xml:space="preserve">MATCH 5
14-09-2023 à 14h30
</t>
    </r>
    <r>
      <rPr>
        <b/>
        <sz val="13"/>
        <color indexed="10"/>
        <rFont val="Calibri"/>
        <family val="2"/>
      </rPr>
      <t>LUCAY</t>
    </r>
  </si>
  <si>
    <r>
      <t xml:space="preserve">MATCH 6
21-09-2023 à 08h30
</t>
    </r>
    <r>
      <rPr>
        <b/>
        <sz val="13"/>
        <color indexed="10"/>
        <rFont val="Calibri"/>
        <family val="2"/>
      </rPr>
      <t>ARGENTON</t>
    </r>
  </si>
  <si>
    <r>
      <t xml:space="preserve">MATCH 7
21-09-2023 à 14h30
</t>
    </r>
    <r>
      <rPr>
        <b/>
        <sz val="13"/>
        <color indexed="10"/>
        <rFont val="Calibri"/>
        <family val="2"/>
      </rPr>
      <t>ARGENTON</t>
    </r>
  </si>
  <si>
    <t>BERRICHONNE 1 - LURAIS 1</t>
  </si>
  <si>
    <t>SAINT-MAUR 1 - APC 1</t>
  </si>
  <si>
    <t>ISSOUDUN 1 - STAR PC</t>
  </si>
  <si>
    <t>BERRICHONNE 1 - APC 1</t>
  </si>
  <si>
    <t>LURAIS 1 - VILLEDIEU</t>
  </si>
  <si>
    <t>SAINT-MAUR 1 - STAR PC</t>
  </si>
  <si>
    <t>BERRICHONNE 1 - VILLEDIEU</t>
  </si>
  <si>
    <t>APC 1 - STAR PC</t>
  </si>
  <si>
    <t>LURAIS 1 - ISSOUDUN 1</t>
  </si>
  <si>
    <t>SAINT-MAUR 1 - BUZANCAIS 1</t>
  </si>
  <si>
    <t>BERRICHONNE 1 - STAR PC</t>
  </si>
  <si>
    <t>VILLEDIEU - ISSOUDUN 1</t>
  </si>
  <si>
    <t>APC 1 - BUZANCAIS 1</t>
  </si>
  <si>
    <t>LURAIS 1 - SAINT-MAUR 1</t>
  </si>
  <si>
    <t>BERRICHONNE 1 - ISSOUDUN 1</t>
  </si>
  <si>
    <t>VILLEDIEU - SAINT-MAUR 1</t>
  </si>
  <si>
    <t>APC 1 - LURAIS 1</t>
  </si>
  <si>
    <t>BERRICHONNE 1 - BUZANCAIS 1</t>
  </si>
  <si>
    <t>ISSOUDUN 1 - SAINT-MAUR 1</t>
  </si>
  <si>
    <t>STAR PC - LURAIS 1</t>
  </si>
  <si>
    <t>VILLEDIEU - APC 1</t>
  </si>
  <si>
    <t>BERRICHONNE 1 - SAINT-MAUR 1</t>
  </si>
  <si>
    <t>BUZANCAIS 1 - LURAIS 1</t>
  </si>
  <si>
    <t>ISSOUDUN 1 - APC 1</t>
  </si>
  <si>
    <t>STAR PC - VILLEDIEU</t>
  </si>
  <si>
    <t>DEOLS 1 - SAINT-MAUR 2</t>
  </si>
  <si>
    <t>ARGENTON 2 - BERRICHONNE 2</t>
  </si>
  <si>
    <t>ISSOUDUN 2 - LA CHATRE</t>
  </si>
  <si>
    <t>SAINT-MAUR 2 - LA CHATRE</t>
  </si>
  <si>
    <t>ARGENTON 2 - LE BLANC 2</t>
  </si>
  <si>
    <t>ISSOUDUN 2 - VATAN</t>
  </si>
  <si>
    <t>BERRICHONNE 2 - LE BLANC 2</t>
  </si>
  <si>
    <t>SAINT-MAUR 2 - VATAN</t>
  </si>
  <si>
    <t>ARGENTON 2 - ISSOUDUN 2</t>
  </si>
  <si>
    <t>DEOLS 1 - LE BLANC 2</t>
  </si>
  <si>
    <t>LA CHATRE - VATAN</t>
  </si>
  <si>
    <t>BERRICHONNE 2 - ISSOUDUN 2</t>
  </si>
  <si>
    <t>SAINT-MAUR 2 - ARGENTON 2</t>
  </si>
  <si>
    <t>DEOLS 1 - VATAN</t>
  </si>
  <si>
    <t>BERRICHONNE 2 - SAINT-MAUR 2</t>
  </si>
  <si>
    <t>DEOLS 1 - ISSOUDUN 2</t>
  </si>
  <si>
    <t>VATAN - ARGENTON 2</t>
  </si>
  <si>
    <t>LE BLANC 2 - SAINT-MAUR 2</t>
  </si>
  <si>
    <t>LA CHATRE - BERRICHONNE 2</t>
  </si>
  <si>
    <t>ISSOUDUN 2 - SAINT-MAUR 2</t>
  </si>
  <si>
    <t>VATAN - BERRICHONNE 2</t>
  </si>
  <si>
    <t>DEOLS 2 - SAINT-GAULTIER</t>
  </si>
  <si>
    <t>BUZANCAIS 2 - LA VERNELLE</t>
  </si>
  <si>
    <t>LUCAY LE MALE - BERRICHONNE 3</t>
  </si>
  <si>
    <t>DEOLS 2 - LA VERNELLE</t>
  </si>
  <si>
    <t>SAINT-GAULTIER - BERRICHONNE 3</t>
  </si>
  <si>
    <t>BUZANCAIS 2 - LEVROUX</t>
  </si>
  <si>
    <t>DEOLS 2 - BERRICHONNE 3</t>
  </si>
  <si>
    <t>LA VERNELLE - LEVROUX</t>
  </si>
  <si>
    <t>BUZANCAIS 2 - LUCAY LE MALE</t>
  </si>
  <si>
    <t>LA VERNELLE - LUCAY LE MALE</t>
  </si>
  <si>
    <t>SAINT-GAULTIER - BUZANCAIS 2</t>
  </si>
  <si>
    <t>LEVROUX - LUCAY LE MALE</t>
  </si>
  <si>
    <t>BERRICHONNE 3 - BUZANCAIS 2</t>
  </si>
  <si>
    <t>LA VERNELLE - SAINT-GAULTIER</t>
  </si>
  <si>
    <t>DEOLS 2 - LUCAY LE MALE</t>
  </si>
  <si>
    <t>LEVROUX - SAINT-GAULTIER</t>
  </si>
  <si>
    <t>BERRICHONNE 3 - LA VERNELLE</t>
  </si>
  <si>
    <t>DEOLS 2 - BUZANCAIS 2</t>
  </si>
  <si>
    <t>LUCAY LE MALE - SAINT-GAULTIER</t>
  </si>
  <si>
    <t>LEVROUX - BERRICHONNE 3</t>
  </si>
  <si>
    <t>LYE - NIHERNE</t>
  </si>
  <si>
    <t>DEOLS 3 - LURAIS 2</t>
  </si>
  <si>
    <t>CLION - LYE</t>
  </si>
  <si>
    <t>DEOLS 3 - APC 2</t>
  </si>
  <si>
    <t>DEOLS 3 - NIHERNE</t>
  </si>
  <si>
    <t>APC 2 - LYE</t>
  </si>
  <si>
    <t>LURAIS 2 - CLION</t>
  </si>
  <si>
    <t>DEOLS 3 - LYE</t>
  </si>
  <si>
    <t>NIHERNE - CLION</t>
  </si>
  <si>
    <t>DEOLS 3 - CLION</t>
  </si>
  <si>
    <t>APC 2 - LURAIS 2</t>
  </si>
  <si>
    <t>LYE - LURAIS 2</t>
  </si>
  <si>
    <t>NIHERNE - APC 2</t>
  </si>
  <si>
    <t>APC 2 Exempt</t>
  </si>
  <si>
    <t>DEOLS 3 exempt</t>
  </si>
  <si>
    <t>LYE exempt</t>
  </si>
  <si>
    <t>LURAIS 2 exempt</t>
  </si>
  <si>
    <t>CLION exempt</t>
  </si>
  <si>
    <t>NIHERNE exempt</t>
  </si>
  <si>
    <r>
      <t xml:space="preserve">MATCH 2
04-06-2023 à 08h30
</t>
    </r>
    <r>
      <rPr>
        <b/>
        <sz val="13"/>
        <color indexed="10"/>
        <rFont val="Calibri"/>
        <family val="2"/>
      </rPr>
      <t>ECUEILLE</t>
    </r>
  </si>
  <si>
    <r>
      <t xml:space="preserve">MATCH 3
04-06-2023 à 14h30
</t>
    </r>
    <r>
      <rPr>
        <b/>
        <sz val="13"/>
        <color indexed="10"/>
        <rFont val="Calibri"/>
        <family val="2"/>
      </rPr>
      <t>ECUEILLE</t>
    </r>
  </si>
  <si>
    <r>
      <t xml:space="preserve">MATCH 8
24-09-2023 à 08h30
</t>
    </r>
    <r>
      <rPr>
        <b/>
        <sz val="13"/>
        <color indexed="10"/>
        <rFont val="Calibri"/>
        <family val="2"/>
      </rPr>
      <t>VILLEDIEU</t>
    </r>
  </si>
  <si>
    <r>
      <t xml:space="preserve">MATCH 9
24-09-2023 à 14h30
</t>
    </r>
    <r>
      <rPr>
        <b/>
        <sz val="13"/>
        <color indexed="10"/>
        <rFont val="Calibri"/>
        <family val="2"/>
      </rPr>
      <t>VILLEDIEU</t>
    </r>
  </si>
  <si>
    <r>
      <t xml:space="preserve">MATCH 4
14-09-2023 à 08h30
</t>
    </r>
    <r>
      <rPr>
        <b/>
        <sz val="13"/>
        <color indexed="10"/>
        <rFont val="Calibri"/>
        <family val="2"/>
      </rPr>
      <t>APC</t>
    </r>
  </si>
  <si>
    <r>
      <t xml:space="preserve">MATCH 5
14-09-2023 à 14h30
</t>
    </r>
    <r>
      <rPr>
        <b/>
        <sz val="13"/>
        <color indexed="10"/>
        <rFont val="Calibri"/>
        <family val="2"/>
      </rPr>
      <t>APC</t>
    </r>
  </si>
  <si>
    <t>DEOLS 1 - LA VERNELLE 1</t>
  </si>
  <si>
    <t>USPVC 1 - LA CHATRE 1</t>
  </si>
  <si>
    <t>SAINT-MAUR 1 - VILLEDIEU 1</t>
  </si>
  <si>
    <t>DEOLS 1 - LA CHATRE 1</t>
  </si>
  <si>
    <t>LA VERNELLE 1 - VILLEDIEU 1</t>
  </si>
  <si>
    <t>USPVC 1 - BERRICHONNE 2</t>
  </si>
  <si>
    <t>SAINT-MAUR 1 - REUILLY 1</t>
  </si>
  <si>
    <t>DEOLS 1 - VILLEDIEU 1</t>
  </si>
  <si>
    <t>LA CHATRE 1 - BERRICHONNE 2</t>
  </si>
  <si>
    <t>LA VERNELLE 1 - REUILLY 1</t>
  </si>
  <si>
    <t>USPVC 1 - SAINT-MAUR 1</t>
  </si>
  <si>
    <t>VILLEDIEU 1 - REUILLY 1</t>
  </si>
  <si>
    <t>LA CHATRE 1 - SAINT-MAUR 1</t>
  </si>
  <si>
    <t>LA VERNELLE 1 - USPVC 1</t>
  </si>
  <si>
    <t>DEOLS 1 - REUILLY 1</t>
  </si>
  <si>
    <t>BERRICHONNE 2 - SAINT-MAUR 1</t>
  </si>
  <si>
    <t>VILLEDIEU 1 - USPVC 1</t>
  </si>
  <si>
    <t>LA CHATRE 1 - LA VERNELLE 1</t>
  </si>
  <si>
    <t>DEOLS 1 - SAINT-MAUR 1</t>
  </si>
  <si>
    <t>REUILLY 1 - USPVC 1</t>
  </si>
  <si>
    <t>BERRICHONNE 2 - LA VERNELLE 1</t>
  </si>
  <si>
    <t>VILLEDIEU 1 - LA CHATRE 1</t>
  </si>
  <si>
    <t>DEOLS 1 - USPVC 1</t>
  </si>
  <si>
    <t>SAINT-MAUR 1 - LA VERNELLE 1</t>
  </si>
  <si>
    <t>REUILLY 1 - LA CHATRE 1</t>
  </si>
  <si>
    <t>LURAIS 1 - STAR PC 2</t>
  </si>
  <si>
    <t>SAINT-GEORGES - VATAN 1</t>
  </si>
  <si>
    <t>SAINT-MAUR 2 - LEVROUX 1</t>
  </si>
  <si>
    <t>DEOLS 2 - STAR PC 2</t>
  </si>
  <si>
    <t>LE BLANC 2 - VATAN 1</t>
  </si>
  <si>
    <t>LURAIS 1 - LEVROUX 1</t>
  </si>
  <si>
    <t>SAINT-GEORGES - SAINT-MAUR 2</t>
  </si>
  <si>
    <t>DEOLS 2 - VATAN 1</t>
  </si>
  <si>
    <t>LURAIS 1 - SAINT-GEORGES</t>
  </si>
  <si>
    <t>DEOLS 2 - LEVROUX 1</t>
  </si>
  <si>
    <t>VATAN 1 - SAINT-MAUR 2</t>
  </si>
  <si>
    <t>STAR PC 2 - SAINT-GEORGES</t>
  </si>
  <si>
    <t>LE BLANC 2 - LURAIS 1</t>
  </si>
  <si>
    <t>DEOLS 2 - SAINT-MAUR 2</t>
  </si>
  <si>
    <t>LEVROUX 1 - SAINT-GEORGES</t>
  </si>
  <si>
    <t>VATAN 1 - LURAIS 1</t>
  </si>
  <si>
    <t>STAR PC 2 - LE BLANC 2</t>
  </si>
  <si>
    <t>DEOLS 2 - SAINT-GEORGES</t>
  </si>
  <si>
    <t>SAINT-MAUR 2 - LURAIS 1</t>
  </si>
  <si>
    <t>LEVROUX 1 - LE BLANC 2</t>
  </si>
  <si>
    <t>DEOLS 2 - LURAIS 1</t>
  </si>
  <si>
    <t>SAINT-GEORGES - LE BLANC 2</t>
  </si>
  <si>
    <t>SAINT-MAUR 2 - STAR PC 2</t>
  </si>
  <si>
    <t>LEVROUX 1 - VATAN 1</t>
  </si>
  <si>
    <t>ARGENTON 1 - ISSOUDUN</t>
  </si>
  <si>
    <t>THENAY 1 - COINGS 1</t>
  </si>
  <si>
    <t>LEVROUX 2 - LA VERNELLE 2</t>
  </si>
  <si>
    <t>LURAIS 2 - SAINT-MAUR 3</t>
  </si>
  <si>
    <t>ARGENTON 1 - COINGS 1</t>
  </si>
  <si>
    <t>ISSOUDUN - LA VERNELLE 2</t>
  </si>
  <si>
    <t>THENAY 1 - SAINT-MAUR 3</t>
  </si>
  <si>
    <t>LEVROUX 2 - LURAIS 2</t>
  </si>
  <si>
    <t>ARGENTON 1 - LA VERNELLE 2</t>
  </si>
  <si>
    <t>COINGS 1 - SAINT-MAUR 3</t>
  </si>
  <si>
    <t>ISSOUDUN - LURAIS 2</t>
  </si>
  <si>
    <t>THENAY 1 - LEVROUX 2</t>
  </si>
  <si>
    <t>ARGENTON 1 - SAINT-MAUR 3</t>
  </si>
  <si>
    <t>LA VERNELLE 2 - LURAIS 2</t>
  </si>
  <si>
    <t>COINGS 1 - LEVROUX 2</t>
  </si>
  <si>
    <t>ISSOUDUN - THENAY 1</t>
  </si>
  <si>
    <t>ARGENTON 1 - LURAIS 2</t>
  </si>
  <si>
    <t>SAINT-MAUR 3 - LEVROUX 2</t>
  </si>
  <si>
    <t>LA VERNELLE 2 - THENAY 1</t>
  </si>
  <si>
    <t>ARGENTON 1 - LEVROUX 2</t>
  </si>
  <si>
    <t>LURAIS 2 - THENAY 1</t>
  </si>
  <si>
    <t>SAINT-MAUR 3 - ISSOUDUN</t>
  </si>
  <si>
    <t>LA VERNELLE 2 - COINGS 1</t>
  </si>
  <si>
    <t>ARGENTON 1 - THENAY 1</t>
  </si>
  <si>
    <t>LEVROUX 2 - ISSOUDUN</t>
  </si>
  <si>
    <t>LURAIS 2 - COINGS 1</t>
  </si>
  <si>
    <t>SAINT-MAUR 3 - LA VERNELLE 2</t>
  </si>
  <si>
    <t>NIHERNE - THENAY 2</t>
  </si>
  <si>
    <t>BUZANCAIS 1 - COINGS 2</t>
  </si>
  <si>
    <t>REUILLY 2 - LURAIS 3</t>
  </si>
  <si>
    <t>APC 1 - LE BLANC 3</t>
  </si>
  <si>
    <t>NIHERNE - COINGS 2</t>
  </si>
  <si>
    <t>THENAY 2 - LURAIS 3</t>
  </si>
  <si>
    <t>BUZANCAIS 1 - LE BLANC 3</t>
  </si>
  <si>
    <t>REUILLY 2 - APC 1</t>
  </si>
  <si>
    <t>NIHERNE - LURAIS 3</t>
  </si>
  <si>
    <t>COINGS 2 - LE BLANC 3</t>
  </si>
  <si>
    <t>THENAY 2 - APC 1</t>
  </si>
  <si>
    <t>NIHERNE - LE BLANC 3</t>
  </si>
  <si>
    <t>COINGS 2 - REUILLY 2</t>
  </si>
  <si>
    <t>THENAY 2 - BUZANCAIS 1</t>
  </si>
  <si>
    <t>NIHERNE - APC 1</t>
  </si>
  <si>
    <t>LE BLANC 3 - REUILLY 2</t>
  </si>
  <si>
    <t>LURAIS 3 - BUZANCAIS 1</t>
  </si>
  <si>
    <t>LE BLANC 3 - THENAY 2</t>
  </si>
  <si>
    <t>LURAIS 3 - COINGS 2</t>
  </si>
  <si>
    <t>REUILLY 2 - THENAY 2</t>
  </si>
  <si>
    <t>APC 1 - COINGS 2</t>
  </si>
  <si>
    <t>LEVROUX 3 - ST GAULTIER 1</t>
  </si>
  <si>
    <t>VATAN 2 - MARTIZAY 1</t>
  </si>
  <si>
    <t>ARGENTON 2 - LUCAY LE MALE</t>
  </si>
  <si>
    <t>LEVROUX 3 - MARTIZAY 1</t>
  </si>
  <si>
    <t>ST GAULTIER 1 - LUCAY LE MALE</t>
  </si>
  <si>
    <t>VATAN 2 - LE BLANC 4</t>
  </si>
  <si>
    <t>ARGENTON 2 - MOULINS 1</t>
  </si>
  <si>
    <t>LEVROUX 3 - LUCAY LE MALE</t>
  </si>
  <si>
    <t>MARTIZAY 1 - LE BLANC 4</t>
  </si>
  <si>
    <t>ST GAULTIER 1 - MOULINS 1</t>
  </si>
  <si>
    <t>VATAN 2 - ARGENTON 2</t>
  </si>
  <si>
    <t>LEVROUX 3 - LE BLANC 4</t>
  </si>
  <si>
    <t>MARTIZAY 1 - ARGENTON 2</t>
  </si>
  <si>
    <t>ST GAULTIER 1 - VATAN 2</t>
  </si>
  <si>
    <t>LEVROUX 3 - MOULINS 1</t>
  </si>
  <si>
    <t>LE BLANC 4 - ARGENTON 2</t>
  </si>
  <si>
    <t>LUCAY LE MALE - VATAN 2</t>
  </si>
  <si>
    <t>MARTIZAY 1 - ST GAULTIER 1</t>
  </si>
  <si>
    <t>LEVROUX 3 - ARGENTON 2</t>
  </si>
  <si>
    <t>MOULINS 1 - VATAN 2</t>
  </si>
  <si>
    <t>LE BLANC 4 - ST GAULTIER 1</t>
  </si>
  <si>
    <t>LUCAY LE MALE - MARTIZAY 1</t>
  </si>
  <si>
    <t>ARGENTON 2 - ST GAULTIER 1</t>
  </si>
  <si>
    <t>MOULINS 1 - MARTIZAY 1</t>
  </si>
  <si>
    <t>LE BLANC 4 - LUCAY LE MALE</t>
  </si>
  <si>
    <t>APC 2 - BUZANCAIS 2</t>
  </si>
  <si>
    <t>LEVROUX 4 - NEUVY</t>
  </si>
  <si>
    <t>CLION 1 - VILLEDIEU 2</t>
  </si>
  <si>
    <t>LA CHATRE 2 - LA VERNELLE 3</t>
  </si>
  <si>
    <t>APC 2 - NEUVY</t>
  </si>
  <si>
    <t>BUZANCAIS 2 - VILLEDIEU 2</t>
  </si>
  <si>
    <t>LEVROUX 4 - LA VERNELLE 3</t>
  </si>
  <si>
    <t>CLION 1 - LA CHATRE 2</t>
  </si>
  <si>
    <t>APC 2 - VILLEDIEU 2</t>
  </si>
  <si>
    <t>NEUVY - LA VERNELLE 3</t>
  </si>
  <si>
    <t>LEVROUX 4 - CLION 1</t>
  </si>
  <si>
    <t>APC 2 - LA VERNELLE 3</t>
  </si>
  <si>
    <t>VILLEDIEU 2 - LA CHATRE 2</t>
  </si>
  <si>
    <t>NEUVY - CLION 1</t>
  </si>
  <si>
    <t>BUZANCAIS 2 - LEVROUX 4</t>
  </si>
  <si>
    <t>APC 2 - LA CHATRE 2</t>
  </si>
  <si>
    <t>LA VERNELLE 3 - CLION 1</t>
  </si>
  <si>
    <t>VILLEDIEU 2 - LEVROUX 4</t>
  </si>
  <si>
    <t>NEUVY - BUZANCAIS 2</t>
  </si>
  <si>
    <t>APC 2 - CLION 1</t>
  </si>
  <si>
    <t>LA CHATRE 2 - LEVROUX 4</t>
  </si>
  <si>
    <t>LA VERNELLE 3 - BUZANCAIS 2</t>
  </si>
  <si>
    <t>VILLEDIEU 2 - NEUVY</t>
  </si>
  <si>
    <t>CLION 1 - BUZANCAIS 2</t>
  </si>
  <si>
    <t>LA VERNELLE 3 - VILLEDIEU 2</t>
  </si>
  <si>
    <t>SAINT-GAULTIER 2 - USPVC 2</t>
  </si>
  <si>
    <t>MARTIZAY 2 - INGRANDES 1</t>
  </si>
  <si>
    <t>COINGS 3 - MOULINS 2</t>
  </si>
  <si>
    <t>ECUEILLE - USPVC 2</t>
  </si>
  <si>
    <t>SAINT-GAULTIER 2 - MOULINS 2</t>
  </si>
  <si>
    <t>MARTIZAY 2 - COINGS 3</t>
  </si>
  <si>
    <t>ECUEILLE - INGRANDES 1</t>
  </si>
  <si>
    <t>USPVC 2 - MOULINS 2</t>
  </si>
  <si>
    <t>SAINT-GAULTIER 2 - MARTIZAY 2</t>
  </si>
  <si>
    <t>INGRANDES 1 - COINGS 3</t>
  </si>
  <si>
    <t>USPVC 2 - MARTIZAY 2</t>
  </si>
  <si>
    <t>ECUEILLE - COINGS 3</t>
  </si>
  <si>
    <t>MOULINS 2 - MARTIZAY 2</t>
  </si>
  <si>
    <t>INGRANDES 1 - SAINT-GAULTIER 2</t>
  </si>
  <si>
    <t>ECUEILLE - MARTIZAY 2</t>
  </si>
  <si>
    <t>COINGS 3 - SAINT-GAULTIER 2</t>
  </si>
  <si>
    <t>INGRANDES 1 - USPVC 2</t>
  </si>
  <si>
    <t>ECUEILLE - SAINT-GAULTIER 2</t>
  </si>
  <si>
    <t>COINGS 3 - USPVC 2</t>
  </si>
  <si>
    <t>MOULINS 2 - INGRANDES 1</t>
  </si>
  <si>
    <t>MOULINS 3 - INGRANDES 2</t>
  </si>
  <si>
    <t>LA CHATRE 3 - LYE</t>
  </si>
  <si>
    <t>LURAIS 4 - CLION 2</t>
  </si>
  <si>
    <t>MOULINS 3 - LYE</t>
  </si>
  <si>
    <t>INGRANDES 2 - CLION 2</t>
  </si>
  <si>
    <t>LA CHATRE 3 - LURAIS 4</t>
  </si>
  <si>
    <t>MOULINS 3 - CLION 2</t>
  </si>
  <si>
    <t>LYE - LURAIS 4</t>
  </si>
  <si>
    <t>INGRANDES 2 - LA CHATRE 3</t>
  </si>
  <si>
    <t>MOULINS 3 - LURAIS 4</t>
  </si>
  <si>
    <t>CLION 2 - LA CHATRE 3</t>
  </si>
  <si>
    <t>LYE - INGRANDES 2</t>
  </si>
  <si>
    <t>MOULINS 3 - LA CHATRE 3</t>
  </si>
  <si>
    <t>LURAIS 4 - INGRANDES 2</t>
  </si>
  <si>
    <t>CLION 2 - LYE</t>
  </si>
  <si>
    <r>
      <t xml:space="preserve">MATCH 4
10-09-2023 à 08h30
</t>
    </r>
    <r>
      <rPr>
        <b/>
        <sz val="13"/>
        <color indexed="10"/>
        <rFont val="Calibri"/>
        <family val="2"/>
      </rPr>
      <t xml:space="preserve">BERRICHONNE
</t>
    </r>
    <r>
      <rPr>
        <b/>
        <sz val="10"/>
        <color indexed="10"/>
        <rFont val="Calibri"/>
        <family val="2"/>
      </rPr>
      <t>(Boulodrome Châteauroux)</t>
    </r>
  </si>
  <si>
    <r>
      <t xml:space="preserve">MATCH 1
12-03-2023 à 14h30
</t>
    </r>
    <r>
      <rPr>
        <b/>
        <sz val="13"/>
        <color indexed="10"/>
        <rFont val="Calibri"/>
        <family val="2"/>
      </rPr>
      <t xml:space="preserve">BERRICHONNE
</t>
    </r>
    <r>
      <rPr>
        <b/>
        <sz val="10"/>
        <color indexed="10"/>
        <rFont val="Calibri"/>
        <family val="2"/>
      </rPr>
      <t>(Boulodrome Châteauroux)</t>
    </r>
  </si>
  <si>
    <r>
      <t xml:space="preserve">MATCH 5
10-09-2023 à 14h30
</t>
    </r>
    <r>
      <rPr>
        <b/>
        <sz val="13"/>
        <color indexed="10"/>
        <rFont val="Calibri"/>
        <family val="2"/>
      </rPr>
      <t xml:space="preserve">BERRICHONNE
</t>
    </r>
    <r>
      <rPr>
        <b/>
        <sz val="10"/>
        <color indexed="10"/>
        <rFont val="Calibri"/>
        <family val="2"/>
      </rPr>
      <t>(Boulodrome Châteauroux)</t>
    </r>
  </si>
  <si>
    <r>
      <t xml:space="preserve">MATCH 6
24-09-2023 à 08h30
</t>
    </r>
    <r>
      <rPr>
        <b/>
        <sz val="13"/>
        <color indexed="10"/>
        <rFont val="Calibri"/>
        <family val="2"/>
      </rPr>
      <t>MARTIZAY</t>
    </r>
  </si>
  <si>
    <r>
      <t xml:space="preserve">MATCH 7
24-09-2023 à 14h30
</t>
    </r>
    <r>
      <rPr>
        <b/>
        <sz val="13"/>
        <color indexed="10"/>
        <rFont val="Calibri"/>
        <family val="2"/>
      </rPr>
      <t>MARTIZAY</t>
    </r>
  </si>
  <si>
    <t>USPVC 2 exempt</t>
  </si>
  <si>
    <t>INGRANDES 1 exempt</t>
  </si>
  <si>
    <t>SAINT-GAULTIER 2 exempt</t>
  </si>
  <si>
    <t>MOULINS 2 exempt</t>
  </si>
  <si>
    <t>COINGS 3 exempt</t>
  </si>
  <si>
    <t>ECUEILLE exempt</t>
  </si>
  <si>
    <t>MARTIZAY 2 exempt</t>
  </si>
  <si>
    <r>
      <t xml:space="preserve">MATCH 2
10-09-2023 à 08h30
</t>
    </r>
    <r>
      <rPr>
        <b/>
        <sz val="12"/>
        <color indexed="10"/>
        <rFont val="Calibri"/>
        <family val="2"/>
      </rPr>
      <t xml:space="preserve">BERRICHONNE
</t>
    </r>
    <r>
      <rPr>
        <b/>
        <sz val="10"/>
        <color indexed="10"/>
        <rFont val="Calibri"/>
        <family val="2"/>
      </rPr>
      <t>(Boulodrome Châteauroux)</t>
    </r>
  </si>
  <si>
    <r>
      <t xml:space="preserve">MATCH 3
10-09-2023 à 14h30
</t>
    </r>
    <r>
      <rPr>
        <b/>
        <sz val="12"/>
        <color indexed="10"/>
        <rFont val="Calibri"/>
        <family val="2"/>
      </rPr>
      <t xml:space="preserve">BERRICHONNE
</t>
    </r>
    <r>
      <rPr>
        <b/>
        <sz val="10"/>
        <color indexed="10"/>
        <rFont val="Calibri"/>
        <family val="2"/>
      </rPr>
      <t>(Boulodrome Châteauroux)</t>
    </r>
  </si>
  <si>
    <r>
      <t xml:space="preserve">MATCH 4
24-09-2023 à 08h30
</t>
    </r>
    <r>
      <rPr>
        <b/>
        <sz val="12"/>
        <color indexed="10"/>
        <rFont val="Calibri"/>
        <family val="2"/>
      </rPr>
      <t>MARTIZAY</t>
    </r>
  </si>
  <si>
    <r>
      <t xml:space="preserve">MATCH 5
24-09-2023 à 14h30
</t>
    </r>
    <r>
      <rPr>
        <b/>
        <sz val="12"/>
        <color indexed="10"/>
        <rFont val="Calibri"/>
        <family val="2"/>
      </rPr>
      <t>MARTIZAY</t>
    </r>
  </si>
  <si>
    <r>
      <t xml:space="preserve">MATCH 2
04-06-2023 à 08h30
</t>
    </r>
    <r>
      <rPr>
        <b/>
        <sz val="13"/>
        <color indexed="10"/>
        <rFont val="Calibri"/>
        <family val="2"/>
      </rPr>
      <t>LA CHATRE</t>
    </r>
  </si>
  <si>
    <r>
      <t xml:space="preserve">MATCH 3
04-06-2023 à 14h30
</t>
    </r>
    <r>
      <rPr>
        <b/>
        <sz val="13"/>
        <color indexed="10"/>
        <rFont val="Calibri"/>
        <family val="2"/>
      </rPr>
      <t>LA CHATRE</t>
    </r>
  </si>
  <si>
    <r>
      <t xml:space="preserve">MATCH 4
10-09-2023 à 08h30
</t>
    </r>
    <r>
      <rPr>
        <b/>
        <sz val="13"/>
        <color indexed="10"/>
        <rFont val="Calibri"/>
        <family val="2"/>
      </rPr>
      <t>APC</t>
    </r>
  </si>
  <si>
    <r>
      <t xml:space="preserve">MATCH 5
10-09-2023 à 14h30
</t>
    </r>
    <r>
      <rPr>
        <b/>
        <sz val="13"/>
        <color indexed="10"/>
        <rFont val="Calibri"/>
        <family val="2"/>
      </rPr>
      <t>APC</t>
    </r>
  </si>
  <si>
    <r>
      <t xml:space="preserve">MATCH 6
24-09-2023 à 08h30
</t>
    </r>
    <r>
      <rPr>
        <b/>
        <sz val="13"/>
        <color indexed="10"/>
        <rFont val="Calibri"/>
        <family val="2"/>
      </rPr>
      <t>ARGENTON</t>
    </r>
  </si>
  <si>
    <r>
      <t xml:space="preserve">MATCH 7
24-09-2023 à 14h30
</t>
    </r>
    <r>
      <rPr>
        <b/>
        <sz val="13"/>
        <color indexed="10"/>
        <rFont val="Calibri"/>
        <family val="2"/>
      </rPr>
      <t>ARGENTON</t>
    </r>
  </si>
  <si>
    <r>
      <t xml:space="preserve">MATCH 1
12-03-2023 à 14h30
</t>
    </r>
    <r>
      <rPr>
        <b/>
        <sz val="13"/>
        <color indexed="10"/>
        <rFont val="Calibri"/>
        <family val="2"/>
      </rPr>
      <t>LEVROUX</t>
    </r>
  </si>
  <si>
    <r>
      <t xml:space="preserve">MATCH 2
04-06-2023 à 08h30
</t>
    </r>
    <r>
      <rPr>
        <b/>
        <sz val="13"/>
        <color indexed="10"/>
        <rFont val="Calibri"/>
        <family val="2"/>
      </rPr>
      <t>VATAN</t>
    </r>
  </si>
  <si>
    <r>
      <t xml:space="preserve">MATCH 3
04-06-2023 à 14h30
</t>
    </r>
    <r>
      <rPr>
        <b/>
        <sz val="13"/>
        <color indexed="10"/>
        <rFont val="Calibri"/>
        <family val="2"/>
      </rPr>
      <t>VATAN</t>
    </r>
  </si>
  <si>
    <r>
      <t xml:space="preserve">MATCH 2
04-06-2023 à 08h30
</t>
    </r>
    <r>
      <rPr>
        <b/>
        <sz val="13"/>
        <color indexed="10"/>
        <rFont val="Calibri"/>
        <family val="2"/>
      </rPr>
      <t>REUILLY</t>
    </r>
  </si>
  <si>
    <r>
      <t xml:space="preserve">MATCH 3
04-06-2023 à 14h30
</t>
    </r>
    <r>
      <rPr>
        <b/>
        <sz val="13"/>
        <color indexed="10"/>
        <rFont val="Calibri"/>
        <family val="2"/>
      </rPr>
      <t>REUILLY</t>
    </r>
  </si>
  <si>
    <r>
      <t xml:space="preserve">MATCH 6
24-09-2023 à 08h30
</t>
    </r>
    <r>
      <rPr>
        <b/>
        <sz val="13"/>
        <color indexed="10"/>
        <rFont val="Calibri"/>
        <family val="2"/>
      </rPr>
      <t>APC</t>
    </r>
  </si>
  <si>
    <r>
      <t xml:space="preserve">MATCH 7
24-09-2023 à 14h30
</t>
    </r>
    <r>
      <rPr>
        <b/>
        <sz val="13"/>
        <color indexed="10"/>
        <rFont val="Calibri"/>
        <family val="2"/>
      </rPr>
      <t>APC</t>
    </r>
  </si>
  <si>
    <r>
      <t xml:space="preserve">MATCH 2
04-06-2023 à 08h30
</t>
    </r>
    <r>
      <rPr>
        <b/>
        <sz val="13"/>
        <color indexed="10"/>
        <rFont val="Calibri"/>
        <family val="2"/>
      </rPr>
      <t>THENAY</t>
    </r>
  </si>
  <si>
    <r>
      <t xml:space="preserve">MATCH 3
04-06-2023 à 14h30
</t>
    </r>
    <r>
      <rPr>
        <b/>
        <sz val="13"/>
        <color indexed="10"/>
        <rFont val="Calibri"/>
        <family val="2"/>
      </rPr>
      <t>THENAY</t>
    </r>
  </si>
  <si>
    <r>
      <t xml:space="preserve">MATCH 4
10-09-2023 à 08h30
</t>
    </r>
    <r>
      <rPr>
        <b/>
        <sz val="13"/>
        <color indexed="10"/>
        <rFont val="Calibri"/>
        <family val="2"/>
      </rPr>
      <t>LURAIS</t>
    </r>
  </si>
  <si>
    <r>
      <t xml:space="preserve">MATCH 5
10-09-2023 à 14h30
</t>
    </r>
    <r>
      <rPr>
        <b/>
        <sz val="13"/>
        <color indexed="10"/>
        <rFont val="Calibri"/>
        <family val="2"/>
      </rPr>
      <t>LURAIS</t>
    </r>
  </si>
  <si>
    <r>
      <t xml:space="preserve">MATCH 1
12-03-2023 à 14h30
</t>
    </r>
    <r>
      <rPr>
        <b/>
        <sz val="13"/>
        <color indexed="10"/>
        <rFont val="Calibri"/>
        <family val="2"/>
      </rPr>
      <t>LA CHATRE</t>
    </r>
  </si>
  <si>
    <r>
      <t xml:space="preserve">MATCH 2
04-06-2023 à 08h30
</t>
    </r>
    <r>
      <rPr>
        <b/>
        <sz val="13"/>
        <color indexed="10"/>
        <rFont val="Calibri"/>
        <family val="2"/>
      </rPr>
      <t>LE BLANC</t>
    </r>
  </si>
  <si>
    <r>
      <t xml:space="preserve">MATCH 3
04-06-2023 à 14h30
</t>
    </r>
    <r>
      <rPr>
        <b/>
        <sz val="13"/>
        <color indexed="10"/>
        <rFont val="Calibri"/>
        <family val="2"/>
      </rPr>
      <t>LE BLANC</t>
    </r>
  </si>
  <si>
    <r>
      <t xml:space="preserve">MATCH 4
10-09-2023 à 08h30
</t>
    </r>
    <r>
      <rPr>
        <b/>
        <sz val="13"/>
        <color indexed="10"/>
        <rFont val="Calibri"/>
        <family val="2"/>
      </rPr>
      <t>SAINT-MAUR</t>
    </r>
  </si>
  <si>
    <r>
      <t xml:space="preserve">MATCH 5
10-09-2023 à 14h30
</t>
    </r>
    <r>
      <rPr>
        <b/>
        <sz val="13"/>
        <color indexed="10"/>
        <rFont val="Calibri"/>
        <family val="2"/>
      </rPr>
      <t>SAINT-MAUR</t>
    </r>
  </si>
  <si>
    <r>
      <t xml:space="preserve">MATCH 6
24-09-2023 à 08h30
</t>
    </r>
    <r>
      <rPr>
        <b/>
        <sz val="13"/>
        <color indexed="10"/>
        <rFont val="Calibri"/>
        <family val="2"/>
      </rPr>
      <t>VILLEDIEU</t>
    </r>
  </si>
  <si>
    <r>
      <t xml:space="preserve">MATCH 7
24-09-2023 à 14h30
</t>
    </r>
    <r>
      <rPr>
        <b/>
        <sz val="13"/>
        <color indexed="10"/>
        <rFont val="Calibri"/>
        <family val="2"/>
      </rPr>
      <t>VILLEDIEU</t>
    </r>
  </si>
  <si>
    <r>
      <t xml:space="preserve">MATCH 6
24-09-2023 à 08h30
</t>
    </r>
    <r>
      <rPr>
        <b/>
        <sz val="13"/>
        <color indexed="10"/>
        <rFont val="Calibri"/>
        <family val="2"/>
      </rPr>
      <t xml:space="preserve">STAR PC
</t>
    </r>
    <r>
      <rPr>
        <b/>
        <sz val="10"/>
        <color indexed="10"/>
        <rFont val="Calibri"/>
        <family val="2"/>
      </rPr>
      <t>(Boulodrome Châteauroux)</t>
    </r>
  </si>
  <si>
    <r>
      <t xml:space="preserve">MATCH 7
24-09-2023 à 14h30
</t>
    </r>
    <r>
      <rPr>
        <b/>
        <sz val="13"/>
        <color indexed="10"/>
        <rFont val="Calibri"/>
        <family val="2"/>
      </rPr>
      <t xml:space="preserve">STAR PC
</t>
    </r>
    <r>
      <rPr>
        <b/>
        <sz val="10"/>
        <color indexed="10"/>
        <rFont val="Calibri"/>
        <family val="2"/>
      </rPr>
      <t>(Boulodrome Châteauroux)</t>
    </r>
  </si>
  <si>
    <t xml:space="preserve">DIV 7 </t>
  </si>
  <si>
    <t>GROUPE A</t>
  </si>
  <si>
    <t>GROUPE B</t>
  </si>
  <si>
    <r>
      <t xml:space="preserve">MATCH 1
12-03-2023 à 14h30
</t>
    </r>
    <r>
      <rPr>
        <b/>
        <sz val="13"/>
        <color indexed="10"/>
        <rFont val="Calibri"/>
        <family val="2"/>
      </rPr>
      <t>ISSOUDUN</t>
    </r>
  </si>
  <si>
    <t>ARGENTON 3 - LEVROUX</t>
  </si>
  <si>
    <t>LUCAY LE MALE - ARGENTON 3</t>
  </si>
  <si>
    <t>SAINT-GAULTIER - ARGENTON 3</t>
  </si>
  <si>
    <t>BERRICHONNE 3 - ARGENTON 3</t>
  </si>
  <si>
    <t>DEOLS 2 - ARGENTON 3</t>
  </si>
  <si>
    <t>ARGENTON 3 - BUZANCAIS 2</t>
  </si>
  <si>
    <t>ARGENTON 3 - LA VERNELLE</t>
  </si>
  <si>
    <t>BUZANCAIS 3 - LURAIS 2</t>
  </si>
  <si>
    <t>BUZANCAIS 3 - CLION</t>
  </si>
  <si>
    <t>BUZANCAIS 3 - NIHERNE</t>
  </si>
  <si>
    <t>APC 2 - BUZANCAIS 3</t>
  </si>
  <si>
    <t>DEOLS 3 - BUZANCAIS 3</t>
  </si>
  <si>
    <t>LYE - BUZANCAIS 3</t>
  </si>
  <si>
    <t>BUZANCAIS 3 exempt</t>
  </si>
  <si>
    <r>
      <t xml:space="preserve">MATCH 2
04-06-2023 à 08h30
</t>
    </r>
    <r>
      <rPr>
        <b/>
        <sz val="13"/>
        <color indexed="10"/>
        <rFont val="Calibri"/>
        <family val="2"/>
      </rPr>
      <t xml:space="preserve">CLION
</t>
    </r>
    <r>
      <rPr>
        <b/>
        <sz val="10"/>
        <color indexed="10"/>
        <rFont val="Calibri"/>
        <family val="2"/>
      </rPr>
      <t>(organisé à Buzançais)</t>
    </r>
  </si>
  <si>
    <r>
      <t xml:space="preserve">MATCH 3
04-06-2023 à 14h30
</t>
    </r>
    <r>
      <rPr>
        <b/>
        <sz val="13"/>
        <color indexed="10"/>
        <rFont val="Calibri"/>
        <family val="2"/>
      </rPr>
      <t xml:space="preserve">CLION
</t>
    </r>
    <r>
      <rPr>
        <b/>
        <sz val="10"/>
        <color indexed="10"/>
        <rFont val="Calibri"/>
        <family val="2"/>
      </rPr>
      <t>(organisé à Buzançais)</t>
    </r>
  </si>
  <si>
    <r>
      <t xml:space="preserve">MATCH 1
04-06-2023 à 14h30
</t>
    </r>
    <r>
      <rPr>
        <b/>
        <sz val="12"/>
        <color indexed="10"/>
        <rFont val="Calibri"/>
        <family val="2"/>
      </rPr>
      <t xml:space="preserve">CLION
</t>
    </r>
    <r>
      <rPr>
        <b/>
        <sz val="10"/>
        <color indexed="10"/>
        <rFont val="Calibri"/>
        <family val="2"/>
      </rPr>
      <t>(organisé à Buzançais)</t>
    </r>
  </si>
  <si>
    <t>Classement OPEN - DIV 1</t>
  </si>
  <si>
    <t>Class</t>
  </si>
  <si>
    <t>Équipes</t>
  </si>
  <si>
    <t>Points</t>
  </si>
  <si>
    <t>Joués</t>
  </si>
  <si>
    <t>Gagnés</t>
  </si>
  <si>
    <t>Nuls</t>
  </si>
  <si>
    <t>Perdus</t>
  </si>
  <si>
    <t>Pen</t>
  </si>
  <si>
    <t>Pour</t>
  </si>
  <si>
    <t>Contre</t>
  </si>
  <si>
    <t>Diff</t>
  </si>
  <si>
    <t>26 - 10</t>
  </si>
  <si>
    <t>24 - 12</t>
  </si>
  <si>
    <t>30 - 6</t>
  </si>
  <si>
    <t>16 - 20</t>
  </si>
  <si>
    <t>18 - 18</t>
  </si>
  <si>
    <t>14 - 22</t>
  </si>
  <si>
    <t>22 - 14</t>
  </si>
  <si>
    <t>10 - 26</t>
  </si>
  <si>
    <t>20 - 16</t>
  </si>
  <si>
    <t>2 - 34</t>
  </si>
  <si>
    <t>8 - 28</t>
  </si>
  <si>
    <t>Classement OPEN - DIV 2</t>
  </si>
  <si>
    <t>36 - 0</t>
  </si>
  <si>
    <t>Classement OPEN - DIV 3</t>
  </si>
  <si>
    <t>Classement OPEN - DIV 4</t>
  </si>
  <si>
    <t>Classement OPEN - DIV 5</t>
  </si>
  <si>
    <t>Classement OPEN - DIV 6</t>
  </si>
  <si>
    <t>Classement OPEN - DIV 7 GROUPE A</t>
  </si>
  <si>
    <t>Classement OPEN - DIV 7 GROUPE B</t>
  </si>
  <si>
    <t>MATCH 1</t>
  </si>
  <si>
    <t>12 - 22</t>
  </si>
  <si>
    <t>Classement FEMININ</t>
  </si>
  <si>
    <t>3 - 9</t>
  </si>
  <si>
    <t>5 - 7</t>
  </si>
  <si>
    <t>4 - 8</t>
  </si>
  <si>
    <t>7 - 5</t>
  </si>
  <si>
    <t>0 - 36</t>
  </si>
  <si>
    <t>12 - 24</t>
  </si>
  <si>
    <t>32 - 4</t>
  </si>
  <si>
    <t>Classement VETERAN - DIV 1</t>
  </si>
  <si>
    <t>Classement VETERAN - DIV 2</t>
  </si>
  <si>
    <t>Classement VETERAN - DIV 3</t>
  </si>
  <si>
    <t>Classement VETERAN - DIV 4</t>
  </si>
  <si>
    <t>28 - 8</t>
  </si>
  <si>
    <t>4 - 32</t>
  </si>
  <si>
    <r>
      <t xml:space="preserve">MATCH 2
08-06-2023 à 08h30
</t>
    </r>
    <r>
      <rPr>
        <b/>
        <sz val="13"/>
        <color indexed="10"/>
        <rFont val="Calibri"/>
        <family val="2"/>
      </rPr>
      <t>DEOLS</t>
    </r>
  </si>
  <si>
    <r>
      <t xml:space="preserve">MATCH 3
08-06-2023 à 14h30
</t>
    </r>
    <r>
      <rPr>
        <b/>
        <sz val="13"/>
        <color indexed="10"/>
        <rFont val="Calibri"/>
        <family val="2"/>
      </rPr>
      <t>DEOLS</t>
    </r>
  </si>
  <si>
    <t>MATCH 2</t>
  </si>
  <si>
    <t>MATCH 3</t>
  </si>
  <si>
    <t>12 - 0</t>
  </si>
  <si>
    <t>10 - 2</t>
  </si>
  <si>
    <t>11 - 1</t>
  </si>
  <si>
    <t>1 - 11</t>
  </si>
  <si>
    <t>2 - 10</t>
  </si>
  <si>
    <t>34 - 2</t>
  </si>
  <si>
    <t>6 - 30</t>
  </si>
  <si>
    <t>LURAIS 3 - THENAY 2</t>
  </si>
  <si>
    <t>MATCH 4</t>
  </si>
  <si>
    <t>MATCH 5</t>
  </si>
  <si>
    <t>0 - 12</t>
  </si>
  <si>
    <t>Exempt</t>
  </si>
  <si>
    <t>SAINT-GAULTIER 2</t>
  </si>
  <si>
    <t>MATCH 6</t>
  </si>
  <si>
    <t>MATCH 7</t>
  </si>
  <si>
    <t>9 - 3</t>
  </si>
  <si>
    <t>6 - 6</t>
  </si>
  <si>
    <t>MATCH 8</t>
  </si>
  <si>
    <t>MATCH 9</t>
  </si>
  <si>
    <t>8 - 4</t>
  </si>
  <si>
    <t xml:space="preserve"> 26 - 10</t>
  </si>
  <si>
    <t>REGION</t>
  </si>
  <si>
    <t>7 - 0</t>
  </si>
  <si>
    <t>0 - 7</t>
  </si>
  <si>
    <t>Forfait : journée 3 le 11 juin 2023 à Reuilly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</si>
</sst>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0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/>
      <name val="Calibri"/>
      <family val="2"/>
    </font>
    <font>
      <b/>
      <sz val="11"/>
      <color theme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3" fillId="0" borderId="0" applyNumberFormat="0" applyFill="0" applyBorder="0" applyProtection="0">
      <alignment horizontal="center"/>
    </xf>
    <xf numFmtId="0" fontId="42" fillId="28" borderId="1" applyNumberFormat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0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0" borderId="0" xfId="45" applyFont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4" fillId="0" borderId="0" xfId="45" applyFont="1" applyFill="1" applyAlignment="1">
      <alignment horizontal="center" vertical="center" wrapText="1"/>
      <protection/>
    </xf>
    <xf numFmtId="0" fontId="5" fillId="0" borderId="0" xfId="45" applyFont="1" applyFill="1" applyBorder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left" vertical="center" wrapText="1"/>
      <protection/>
    </xf>
    <xf numFmtId="0" fontId="4" fillId="0" borderId="0" xfId="45" applyFont="1" applyFill="1" applyAlignment="1">
      <alignment horizontal="left" vertical="center" wrapText="1"/>
      <protection/>
    </xf>
    <xf numFmtId="0" fontId="4" fillId="0" borderId="0" xfId="45" applyFont="1" applyFill="1" applyAlignment="1">
      <alignment vertical="center" wrapText="1"/>
      <protection/>
    </xf>
    <xf numFmtId="0" fontId="4" fillId="0" borderId="0" xfId="4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45" applyFont="1">
      <alignment/>
      <protection/>
    </xf>
    <xf numFmtId="0" fontId="6" fillId="33" borderId="0" xfId="45" applyFont="1" applyFill="1" applyAlignment="1">
      <alignment horizontal="center" vertical="center" wrapText="1"/>
      <protection/>
    </xf>
    <xf numFmtId="0" fontId="0" fillId="0" borderId="0" xfId="45" applyFont="1" applyAlignment="1">
      <alignment horizontal="left" vertical="center" wrapText="1"/>
      <protection/>
    </xf>
    <xf numFmtId="0" fontId="0" fillId="0" borderId="0" xfId="45" applyFont="1" applyAlignment="1">
      <alignment horizontal="center" vertical="center" wrapText="1"/>
      <protection/>
    </xf>
    <xf numFmtId="0" fontId="6" fillId="0" borderId="0" xfId="45" applyFont="1" applyAlignment="1">
      <alignment horizontal="center" vertical="center" wrapText="1"/>
      <protection/>
    </xf>
    <xf numFmtId="0" fontId="4" fillId="0" borderId="0" xfId="45" applyFont="1" applyFill="1" applyAlignment="1">
      <alignment horizontal="center" vertical="center"/>
      <protection/>
    </xf>
    <xf numFmtId="0" fontId="0" fillId="0" borderId="0" xfId="45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10" xfId="45" applyFont="1" applyFill="1" applyBorder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/>
      <protection/>
    </xf>
    <xf numFmtId="0" fontId="0" fillId="0" borderId="0" xfId="45" applyFont="1" applyFill="1" applyBorder="1" applyAlignment="1">
      <alignment horizontal="center" vertical="center" wrapText="1"/>
      <protection/>
    </xf>
    <xf numFmtId="0" fontId="8" fillId="0" borderId="11" xfId="45" applyFont="1" applyBorder="1" applyAlignment="1">
      <alignment horizontal="center" vertical="center"/>
      <protection/>
    </xf>
    <xf numFmtId="0" fontId="0" fillId="0" borderId="12" xfId="45" applyFont="1" applyFill="1" applyBorder="1" applyAlignment="1">
      <alignment horizontal="center"/>
      <protection/>
    </xf>
    <xf numFmtId="0" fontId="8" fillId="0" borderId="13" xfId="45" applyFont="1" applyFill="1" applyBorder="1" applyAlignment="1">
      <alignment horizontal="center"/>
      <protection/>
    </xf>
    <xf numFmtId="0" fontId="8" fillId="0" borderId="10" xfId="45" applyFont="1" applyFill="1" applyBorder="1" applyAlignment="1">
      <alignment horizontal="center"/>
      <protection/>
    </xf>
    <xf numFmtId="0" fontId="8" fillId="0" borderId="14" xfId="45" applyFont="1" applyFill="1" applyBorder="1" applyAlignment="1">
      <alignment horizontal="center"/>
      <protection/>
    </xf>
    <xf numFmtId="0" fontId="8" fillId="0" borderId="11" xfId="45" applyFont="1" applyFill="1" applyBorder="1" applyAlignment="1">
      <alignment horizontal="center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0" fontId="0" fillId="0" borderId="11" xfId="45" applyFont="1" applyFill="1" applyBorder="1" applyAlignment="1">
      <alignment horizontal="center"/>
      <protection/>
    </xf>
    <xf numFmtId="0" fontId="8" fillId="0" borderId="11" xfId="45" applyFont="1" applyBorder="1" applyAlignment="1">
      <alignment horizontal="center"/>
      <protection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34" borderId="0" xfId="45" applyFont="1" applyFill="1" applyAlignment="1">
      <alignment horizontal="center" vertical="center" wrapText="1"/>
      <protection/>
    </xf>
    <xf numFmtId="0" fontId="0" fillId="35" borderId="10" xfId="45" applyFont="1" applyFill="1" applyBorder="1" applyAlignment="1">
      <alignment horizontal="center" vertical="center" wrapText="1"/>
      <protection/>
    </xf>
    <xf numFmtId="0" fontId="0" fillId="35" borderId="0" xfId="45" applyFont="1" applyFill="1" applyAlignment="1">
      <alignment horizontal="left" vertical="center" wrapText="1"/>
      <protection/>
    </xf>
    <xf numFmtId="0" fontId="0" fillId="35" borderId="0" xfId="45" applyFont="1" applyFill="1" applyAlignment="1">
      <alignment horizontal="center" vertical="center" wrapText="1"/>
      <protection/>
    </xf>
    <xf numFmtId="0" fontId="0" fillId="35" borderId="0" xfId="45" applyFont="1" applyFill="1">
      <alignment/>
      <protection/>
    </xf>
    <xf numFmtId="0" fontId="5" fillId="0" borderId="0" xfId="45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5" fillId="0" borderId="11" xfId="45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15" fillId="0" borderId="11" xfId="45" applyFont="1" applyFill="1" applyBorder="1" applyAlignment="1">
      <alignment horizont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10" xfId="45" applyFont="1" applyFill="1" applyBorder="1" applyAlignment="1">
      <alignment horizontal="center"/>
      <protection/>
    </xf>
    <xf numFmtId="0" fontId="0" fillId="0" borderId="10" xfId="45" applyFont="1" applyFill="1" applyBorder="1" applyAlignment="1">
      <alignment horizontal="center" vertical="center" wrapText="1"/>
      <protection/>
    </xf>
    <xf numFmtId="0" fontId="8" fillId="0" borderId="11" xfId="45" applyFont="1" applyFill="1" applyBorder="1" applyAlignment="1">
      <alignment horizontal="center"/>
      <protection/>
    </xf>
    <xf numFmtId="0" fontId="8" fillId="0" borderId="11" xfId="45" applyFont="1" applyBorder="1" applyAlignment="1">
      <alignment horizontal="center"/>
      <protection/>
    </xf>
    <xf numFmtId="0" fontId="0" fillId="0" borderId="11" xfId="45" applyFont="1" applyFill="1" applyBorder="1" applyAlignment="1">
      <alignment horizontal="center" vertical="center" wrapText="1"/>
      <protection/>
    </xf>
    <xf numFmtId="0" fontId="0" fillId="0" borderId="11" xfId="45" applyFont="1" applyFill="1" applyBorder="1" applyAlignment="1">
      <alignment horizontal="center"/>
      <protection/>
    </xf>
    <xf numFmtId="0" fontId="0" fillId="0" borderId="11" xfId="45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center"/>
    </xf>
    <xf numFmtId="0" fontId="0" fillId="0" borderId="10" xfId="45" applyFont="1" applyFill="1" applyBorder="1" applyAlignment="1">
      <alignment horizontal="center" vertical="center" wrapText="1"/>
      <protection/>
    </xf>
    <xf numFmtId="49" fontId="0" fillId="0" borderId="18" xfId="0" applyNumberFormat="1" applyFill="1" applyBorder="1" applyAlignment="1">
      <alignment horizontal="center"/>
    </xf>
    <xf numFmtId="0" fontId="54" fillId="0" borderId="11" xfId="45" applyFont="1" applyFill="1" applyBorder="1" applyAlignment="1">
      <alignment horizontal="center"/>
      <protection/>
    </xf>
    <xf numFmtId="0" fontId="55" fillId="0" borderId="10" xfId="45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/>
    </xf>
    <xf numFmtId="0" fontId="55" fillId="0" borderId="10" xfId="45" applyFont="1" applyBorder="1" applyAlignment="1">
      <alignment horizontal="center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4" fillId="0" borderId="0" xfId="45" applyFont="1" applyBorder="1" applyAlignment="1">
      <alignment horizontal="center" vertical="center" wrapText="1"/>
      <protection/>
    </xf>
    <xf numFmtId="0" fontId="5" fillId="33" borderId="0" xfId="45" applyFont="1" applyFill="1" applyAlignment="1">
      <alignment horizontal="center" vertical="center" wrapText="1"/>
      <protection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0" fontId="19" fillId="36" borderId="19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5" fillId="0" borderId="0" xfId="45" applyFont="1" applyFill="1" applyAlignment="1">
      <alignment horizontal="center"/>
      <protection/>
    </xf>
    <xf numFmtId="0" fontId="19" fillId="36" borderId="11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0" fillId="0" borderId="0" xfId="45" applyFont="1" applyAlignment="1">
      <alignment horizontal="left" vertical="center" wrapText="1"/>
      <protection/>
    </xf>
    <xf numFmtId="0" fontId="12" fillId="37" borderId="0" xfId="0" applyFont="1" applyFill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-tête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ésultat" xfId="55"/>
    <cellStyle name="Résulta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itre1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61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I24" sqref="I24"/>
    </sheetView>
  </sheetViews>
  <sheetFormatPr defaultColWidth="11.421875" defaultRowHeight="15"/>
  <cols>
    <col min="1" max="1" width="16.8515625" style="1" customWidth="1"/>
    <col min="2" max="2" width="3.7109375" style="1" customWidth="1"/>
    <col min="3" max="3" width="16.8515625" style="1" customWidth="1"/>
    <col min="4" max="4" width="3.7109375" style="1" customWidth="1"/>
    <col min="5" max="5" width="16.8515625" style="1" customWidth="1"/>
    <col min="6" max="6" width="3.7109375" style="1" customWidth="1"/>
    <col min="7" max="7" width="16.8515625" style="1" customWidth="1"/>
    <col min="8" max="8" width="3.7109375" style="1" customWidth="1"/>
    <col min="9" max="9" width="16.8515625" style="1" customWidth="1"/>
    <col min="10" max="10" width="3.7109375" style="1" customWidth="1"/>
    <col min="11" max="11" width="16.8515625" style="1" customWidth="1"/>
    <col min="12" max="12" width="3.8515625" style="1" customWidth="1"/>
    <col min="13" max="13" width="16.8515625" style="1" customWidth="1"/>
    <col min="14" max="14" width="3.8515625" style="1" customWidth="1"/>
    <col min="15" max="15" width="16.8515625" style="1" customWidth="1"/>
    <col min="16" max="16384" width="11.421875" style="1" customWidth="1"/>
  </cols>
  <sheetData>
    <row r="1" spans="1:15" ht="15.75">
      <c r="A1" s="78" t="s">
        <v>0</v>
      </c>
      <c r="B1" s="2"/>
      <c r="C1" s="78" t="s">
        <v>1</v>
      </c>
      <c r="D1" s="2"/>
      <c r="E1" s="78" t="s">
        <v>2</v>
      </c>
      <c r="F1" s="2"/>
      <c r="G1" s="78" t="s">
        <v>3</v>
      </c>
      <c r="H1" s="2"/>
      <c r="I1" s="78" t="s">
        <v>4</v>
      </c>
      <c r="K1" s="78" t="s">
        <v>112</v>
      </c>
      <c r="M1" s="78" t="s">
        <v>498</v>
      </c>
      <c r="N1" s="78"/>
      <c r="O1" s="78"/>
    </row>
    <row r="2" spans="1:15" ht="15.75">
      <c r="A2" s="78"/>
      <c r="B2" s="2"/>
      <c r="C2" s="78"/>
      <c r="D2" s="2"/>
      <c r="E2" s="78"/>
      <c r="F2" s="2"/>
      <c r="G2" s="78"/>
      <c r="H2" s="2"/>
      <c r="I2" s="78"/>
      <c r="K2" s="78"/>
      <c r="M2" s="43" t="s">
        <v>499</v>
      </c>
      <c r="N2" s="43"/>
      <c r="O2" s="43" t="s">
        <v>500</v>
      </c>
    </row>
    <row r="3" spans="1:15" ht="15.75">
      <c r="A3" s="3"/>
      <c r="B3" s="2"/>
      <c r="C3" s="3"/>
      <c r="D3" s="2"/>
      <c r="E3" s="3"/>
      <c r="F3" s="2"/>
      <c r="G3" s="3"/>
      <c r="H3" s="2"/>
      <c r="I3" s="3"/>
      <c r="K3" s="3"/>
      <c r="M3" s="3"/>
      <c r="O3" s="3"/>
    </row>
    <row r="4" spans="1:15" ht="15" customHeight="1">
      <c r="A4" s="21" t="s">
        <v>84</v>
      </c>
      <c r="B4" s="4"/>
      <c r="C4" s="21" t="s">
        <v>37</v>
      </c>
      <c r="D4" s="4"/>
      <c r="E4" s="21" t="s">
        <v>10</v>
      </c>
      <c r="F4" s="4"/>
      <c r="G4" s="21" t="s">
        <v>45</v>
      </c>
      <c r="H4" s="4"/>
      <c r="I4" s="21" t="s">
        <v>18</v>
      </c>
      <c r="J4" s="18"/>
      <c r="K4" s="21" t="s">
        <v>25</v>
      </c>
      <c r="M4" s="23" t="s">
        <v>9</v>
      </c>
      <c r="O4" s="23" t="s">
        <v>117</v>
      </c>
    </row>
    <row r="5" spans="1:15" ht="15" customHeight="1">
      <c r="A5" s="21" t="s">
        <v>111</v>
      </c>
      <c r="B5" s="4"/>
      <c r="C5" s="21" t="s">
        <v>32</v>
      </c>
      <c r="D5" s="4"/>
      <c r="E5" s="21" t="s">
        <v>44</v>
      </c>
      <c r="F5" s="4"/>
      <c r="G5" s="21" t="s">
        <v>23</v>
      </c>
      <c r="H5" s="4"/>
      <c r="I5" s="21" t="s">
        <v>34</v>
      </c>
      <c r="J5" s="18"/>
      <c r="K5" s="21" t="s">
        <v>13</v>
      </c>
      <c r="M5" s="23" t="s">
        <v>26</v>
      </c>
      <c r="O5" s="23" t="s">
        <v>31</v>
      </c>
    </row>
    <row r="6" spans="1:15" ht="15" customHeight="1">
      <c r="A6" s="21" t="s">
        <v>107</v>
      </c>
      <c r="B6" s="4"/>
      <c r="C6" s="21" t="s">
        <v>108</v>
      </c>
      <c r="D6" s="4"/>
      <c r="E6" s="21" t="s">
        <v>17</v>
      </c>
      <c r="F6" s="4"/>
      <c r="G6" s="21" t="s">
        <v>11</v>
      </c>
      <c r="H6" s="4"/>
      <c r="I6" s="21" t="s">
        <v>7</v>
      </c>
      <c r="J6" s="18"/>
      <c r="K6" s="21" t="s">
        <v>113</v>
      </c>
      <c r="M6" s="23" t="s">
        <v>49</v>
      </c>
      <c r="O6" s="23" t="s">
        <v>50</v>
      </c>
    </row>
    <row r="7" spans="1:15" ht="15" customHeight="1">
      <c r="A7" s="21" t="s">
        <v>15</v>
      </c>
      <c r="B7" s="4"/>
      <c r="C7" s="21" t="s">
        <v>22</v>
      </c>
      <c r="D7" s="4"/>
      <c r="E7" s="21" t="s">
        <v>6</v>
      </c>
      <c r="F7" s="4"/>
      <c r="G7" s="21" t="s">
        <v>29</v>
      </c>
      <c r="H7" s="4"/>
      <c r="I7" s="21" t="s">
        <v>47</v>
      </c>
      <c r="J7" s="18"/>
      <c r="K7" s="21" t="s">
        <v>52</v>
      </c>
      <c r="M7" s="25" t="s">
        <v>114</v>
      </c>
      <c r="O7" s="25" t="s">
        <v>118</v>
      </c>
    </row>
    <row r="8" spans="1:15" ht="15" customHeight="1">
      <c r="A8" s="21" t="s">
        <v>43</v>
      </c>
      <c r="B8" s="4"/>
      <c r="C8" s="21" t="s">
        <v>33</v>
      </c>
      <c r="D8" s="4"/>
      <c r="E8" s="21" t="s">
        <v>110</v>
      </c>
      <c r="F8" s="4"/>
      <c r="G8" s="21" t="s">
        <v>24</v>
      </c>
      <c r="H8" s="4"/>
      <c r="I8" s="21" t="s">
        <v>35</v>
      </c>
      <c r="J8" s="18"/>
      <c r="K8" s="21" t="s">
        <v>36</v>
      </c>
      <c r="M8" s="25" t="s">
        <v>42</v>
      </c>
      <c r="O8" s="25" t="s">
        <v>119</v>
      </c>
    </row>
    <row r="9" spans="1:15" ht="15" customHeight="1">
      <c r="A9" s="21" t="s">
        <v>21</v>
      </c>
      <c r="B9" s="4"/>
      <c r="C9" s="21" t="s">
        <v>5</v>
      </c>
      <c r="D9" s="4"/>
      <c r="E9" s="21" t="s">
        <v>39</v>
      </c>
      <c r="F9" s="4"/>
      <c r="G9" s="21" t="s">
        <v>12</v>
      </c>
      <c r="H9" s="4"/>
      <c r="I9" s="21" t="s">
        <v>30</v>
      </c>
      <c r="J9" s="18"/>
      <c r="K9" s="21" t="s">
        <v>20</v>
      </c>
      <c r="M9" s="25" t="s">
        <v>115</v>
      </c>
      <c r="O9" s="25" t="s">
        <v>120</v>
      </c>
    </row>
    <row r="10" spans="1:13" ht="15" customHeight="1">
      <c r="A10" s="21" t="s">
        <v>16</v>
      </c>
      <c r="B10" s="4"/>
      <c r="C10" s="21" t="s">
        <v>27</v>
      </c>
      <c r="D10" s="4"/>
      <c r="E10" s="21" t="s">
        <v>40</v>
      </c>
      <c r="F10" s="4"/>
      <c r="G10" s="21" t="s">
        <v>8</v>
      </c>
      <c r="H10" s="4"/>
      <c r="I10" s="21" t="s">
        <v>14</v>
      </c>
      <c r="J10" s="18"/>
      <c r="K10" s="21" t="s">
        <v>53</v>
      </c>
      <c r="M10" s="25" t="s">
        <v>116</v>
      </c>
    </row>
    <row r="11" spans="1:13" ht="15" customHeight="1">
      <c r="A11" s="21" t="s">
        <v>38</v>
      </c>
      <c r="B11" s="4"/>
      <c r="C11" s="21" t="s">
        <v>28</v>
      </c>
      <c r="D11" s="4"/>
      <c r="E11" s="21" t="s">
        <v>46</v>
      </c>
      <c r="F11" s="4"/>
      <c r="G11" s="21" t="s">
        <v>41</v>
      </c>
      <c r="H11" s="4"/>
      <c r="I11" s="21" t="s">
        <v>51</v>
      </c>
      <c r="J11" s="18"/>
      <c r="K11" s="21" t="s">
        <v>48</v>
      </c>
      <c r="M11" s="24"/>
    </row>
    <row r="12" spans="1:11" ht="15" customHeight="1">
      <c r="A12" s="2"/>
      <c r="B12" s="77"/>
      <c r="C12" s="77"/>
      <c r="D12" s="77"/>
      <c r="E12" s="2"/>
      <c r="F12" s="2"/>
      <c r="G12" s="2"/>
      <c r="H12" s="2"/>
      <c r="I12" s="4"/>
      <c r="K12" s="5"/>
    </row>
    <row r="13" spans="1:11" ht="15" customHeight="1">
      <c r="A13" s="2"/>
      <c r="B13" s="2"/>
      <c r="C13" s="2"/>
      <c r="D13" s="2"/>
      <c r="E13" s="2"/>
      <c r="F13" s="2"/>
      <c r="G13" s="2"/>
      <c r="H13" s="2"/>
      <c r="I13" s="5"/>
      <c r="K13" s="9"/>
    </row>
    <row r="14" spans="1:11" ht="15" customHeight="1">
      <c r="A14" s="4"/>
      <c r="B14" s="6"/>
      <c r="C14" s="7"/>
      <c r="D14" s="7"/>
      <c r="E14" s="7"/>
      <c r="F14" s="7"/>
      <c r="G14" s="7"/>
      <c r="H14" s="2"/>
      <c r="I14" s="5"/>
      <c r="K14" s="22"/>
    </row>
    <row r="15" spans="1:11" ht="15" customHeight="1">
      <c r="A15" s="8"/>
      <c r="B15" s="8"/>
      <c r="C15" s="8"/>
      <c r="D15" s="8"/>
      <c r="E15" s="2"/>
      <c r="F15" s="2"/>
      <c r="G15" s="2"/>
      <c r="H15" s="2"/>
      <c r="I15" s="9"/>
      <c r="K15" s="22"/>
    </row>
    <row r="16" spans="1:11" ht="15" customHeight="1">
      <c r="A16" s="8"/>
      <c r="B16" s="8"/>
      <c r="C16" s="8"/>
      <c r="D16" s="8"/>
      <c r="E16" s="2"/>
      <c r="F16" s="2"/>
      <c r="G16" s="2"/>
      <c r="H16" s="2"/>
      <c r="I16" s="9"/>
      <c r="K16" s="22"/>
    </row>
    <row r="17" spans="1:11" ht="15" customHeight="1">
      <c r="A17" s="8"/>
      <c r="B17" s="8"/>
      <c r="C17" s="8"/>
      <c r="D17" s="8"/>
      <c r="E17" s="2"/>
      <c r="F17" s="2"/>
      <c r="G17" s="2"/>
      <c r="H17" s="2"/>
      <c r="I17" s="9"/>
      <c r="K17" s="22"/>
    </row>
    <row r="18" spans="1:11" ht="15" customHeight="1">
      <c r="A18" s="8"/>
      <c r="B18" s="8"/>
      <c r="C18" s="8"/>
      <c r="D18" s="8"/>
      <c r="E18" s="2"/>
      <c r="F18" s="2"/>
      <c r="G18" s="2"/>
      <c r="H18" s="2"/>
      <c r="I18" s="9"/>
      <c r="K18" s="22"/>
    </row>
    <row r="19" spans="1:11" ht="15" customHeight="1">
      <c r="A19" s="8"/>
      <c r="B19" s="8"/>
      <c r="C19" s="8"/>
      <c r="D19" s="8"/>
      <c r="E19" s="2"/>
      <c r="F19" s="2"/>
      <c r="G19" s="2"/>
      <c r="H19" s="2"/>
      <c r="I19" s="9"/>
      <c r="K19" s="22"/>
    </row>
    <row r="20" ht="15" customHeight="1"/>
    <row r="21" ht="15" customHeight="1"/>
    <row r="22" ht="15" customHeight="1"/>
    <row r="23" ht="15" customHeight="1"/>
  </sheetData>
  <sheetProtection selectLockedCells="1" selectUnlockedCells="1"/>
  <mergeCells count="8">
    <mergeCell ref="B12:D12"/>
    <mergeCell ref="M1:O1"/>
    <mergeCell ref="A1:A2"/>
    <mergeCell ref="C1:C2"/>
    <mergeCell ref="E1:E2"/>
    <mergeCell ref="G1:G2"/>
    <mergeCell ref="I1:I2"/>
    <mergeCell ref="K1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I23">
      <selection activeCell="S46" sqref="S46:S48"/>
    </sheetView>
  </sheetViews>
  <sheetFormatPr defaultColWidth="11.57421875" defaultRowHeight="15"/>
  <cols>
    <col min="1" max="1" width="30.00390625" style="10" bestFit="1" customWidth="1"/>
    <col min="2" max="2" width="22.57421875" style="10" bestFit="1" customWidth="1"/>
    <col min="3" max="3" width="2.7109375" style="10" customWidth="1"/>
    <col min="4" max="4" width="30.00390625" style="10" bestFit="1" customWidth="1"/>
    <col min="5" max="5" width="22.57421875" style="10" bestFit="1" customWidth="1"/>
    <col min="6" max="6" width="2.7109375" style="10" customWidth="1"/>
    <col min="7" max="7" width="28.421875" style="10" bestFit="1" customWidth="1"/>
    <col min="8" max="8" width="22.57421875" style="10" bestFit="1" customWidth="1"/>
    <col min="9" max="9" width="2.7109375" style="10" customWidth="1"/>
    <col min="10" max="10" width="24.00390625" style="10" bestFit="1" customWidth="1"/>
    <col min="11" max="11" width="22.57421875" style="10" bestFit="1" customWidth="1"/>
    <col min="12" max="12" width="2.7109375" style="10" customWidth="1"/>
    <col min="13" max="13" width="28.421875" style="10" bestFit="1" customWidth="1"/>
    <col min="14" max="14" width="22.57421875" style="10" bestFit="1" customWidth="1"/>
    <col min="15" max="15" width="2.7109375" style="10" customWidth="1"/>
    <col min="16" max="16" width="27.140625" style="10" bestFit="1" customWidth="1"/>
    <col min="17" max="17" width="22.57421875" style="10" bestFit="1" customWidth="1"/>
    <col min="18" max="18" width="2.7109375" style="10" customWidth="1"/>
    <col min="19" max="19" width="33.140625" style="10" bestFit="1" customWidth="1"/>
    <col min="20" max="20" width="22.57421875" style="10" bestFit="1" customWidth="1"/>
    <col min="21" max="21" width="2.7109375" style="10" customWidth="1"/>
    <col min="22" max="16384" width="11.57421875" style="10" customWidth="1"/>
  </cols>
  <sheetData>
    <row r="1" spans="1:21" s="12" customFormat="1" ht="33" customHeight="1">
      <c r="A1" s="86" t="s">
        <v>54</v>
      </c>
      <c r="B1" s="86"/>
      <c r="C1" s="11"/>
      <c r="D1" s="86" t="s">
        <v>55</v>
      </c>
      <c r="E1" s="86"/>
      <c r="F1" s="11"/>
      <c r="G1" s="86" t="s">
        <v>56</v>
      </c>
      <c r="H1" s="86"/>
      <c r="I1" s="11"/>
      <c r="J1" s="86" t="s">
        <v>57</v>
      </c>
      <c r="K1" s="86"/>
      <c r="L1" s="11"/>
      <c r="M1" s="86" t="s">
        <v>58</v>
      </c>
      <c r="N1" s="86"/>
      <c r="O1" s="11"/>
      <c r="P1" s="86" t="s">
        <v>126</v>
      </c>
      <c r="Q1" s="86"/>
      <c r="R1" s="11"/>
      <c r="S1" s="85" t="s">
        <v>124</v>
      </c>
      <c r="T1" s="85"/>
      <c r="U1" s="11"/>
    </row>
    <row r="2" ht="9" customHeight="1" thickBot="1"/>
    <row r="3" spans="1:20" ht="19.5" customHeight="1">
      <c r="A3" s="40" t="s">
        <v>274</v>
      </c>
      <c r="B3" s="82" t="s">
        <v>489</v>
      </c>
      <c r="D3" s="40" t="s">
        <v>101</v>
      </c>
      <c r="E3" s="82" t="s">
        <v>478</v>
      </c>
      <c r="G3" s="40" t="s">
        <v>323</v>
      </c>
      <c r="H3" s="82" t="s">
        <v>501</v>
      </c>
      <c r="J3" s="40" t="s">
        <v>350</v>
      </c>
      <c r="K3" s="82" t="s">
        <v>457</v>
      </c>
      <c r="M3" s="40" t="s">
        <v>371</v>
      </c>
      <c r="N3" s="82" t="s">
        <v>478</v>
      </c>
      <c r="P3" s="40" t="s">
        <v>396</v>
      </c>
      <c r="Q3" s="82" t="s">
        <v>457</v>
      </c>
      <c r="S3" s="40" t="s">
        <v>461</v>
      </c>
      <c r="T3" s="82" t="s">
        <v>457</v>
      </c>
    </row>
    <row r="4" spans="1:20" ht="19.5" customHeight="1">
      <c r="A4" s="41" t="s">
        <v>275</v>
      </c>
      <c r="B4" s="83"/>
      <c r="D4" s="41" t="s">
        <v>299</v>
      </c>
      <c r="E4" s="83"/>
      <c r="G4" s="41" t="s">
        <v>324</v>
      </c>
      <c r="H4" s="83"/>
      <c r="J4" s="41" t="s">
        <v>351</v>
      </c>
      <c r="K4" s="83"/>
      <c r="M4" s="41" t="s">
        <v>372</v>
      </c>
      <c r="N4" s="83"/>
      <c r="P4" s="41" t="s">
        <v>397</v>
      </c>
      <c r="Q4" s="83"/>
      <c r="S4" s="41" t="s">
        <v>433</v>
      </c>
      <c r="T4" s="83"/>
    </row>
    <row r="5" spans="1:20" ht="19.5" customHeight="1">
      <c r="A5" s="41" t="s">
        <v>276</v>
      </c>
      <c r="B5" s="83"/>
      <c r="D5" s="41" t="s">
        <v>300</v>
      </c>
      <c r="E5" s="83"/>
      <c r="G5" s="41" t="s">
        <v>325</v>
      </c>
      <c r="H5" s="83"/>
      <c r="J5" s="41" t="s">
        <v>352</v>
      </c>
      <c r="K5" s="83"/>
      <c r="M5" s="41" t="s">
        <v>373</v>
      </c>
      <c r="N5" s="83"/>
      <c r="P5" s="41" t="s">
        <v>398</v>
      </c>
      <c r="Q5" s="83"/>
      <c r="S5" s="41" t="s">
        <v>434</v>
      </c>
      <c r="T5" s="83"/>
    </row>
    <row r="6" spans="1:20" ht="19.5" customHeight="1" thickBot="1">
      <c r="A6" s="42" t="s">
        <v>78</v>
      </c>
      <c r="B6" s="83"/>
      <c r="D6" s="41" t="s">
        <v>301</v>
      </c>
      <c r="E6" s="83"/>
      <c r="G6" s="41" t="s">
        <v>326</v>
      </c>
      <c r="H6" s="83"/>
      <c r="J6" s="41" t="s">
        <v>353</v>
      </c>
      <c r="K6" s="83"/>
      <c r="M6" s="41" t="s">
        <v>63</v>
      </c>
      <c r="N6" s="83"/>
      <c r="P6" s="41" t="s">
        <v>399</v>
      </c>
      <c r="Q6" s="83"/>
      <c r="S6" s="42" t="s">
        <v>432</v>
      </c>
      <c r="T6" s="83"/>
    </row>
    <row r="7" spans="1:20" ht="19.5" customHeight="1">
      <c r="A7" s="40" t="s">
        <v>277</v>
      </c>
      <c r="B7" s="82" t="s">
        <v>481</v>
      </c>
      <c r="D7" s="40" t="s">
        <v>302</v>
      </c>
      <c r="E7" s="82" t="s">
        <v>490</v>
      </c>
      <c r="G7" s="40" t="s">
        <v>327</v>
      </c>
      <c r="H7" s="82" t="s">
        <v>485</v>
      </c>
      <c r="J7" s="40" t="s">
        <v>354</v>
      </c>
      <c r="K7" s="82" t="s">
        <v>481</v>
      </c>
      <c r="M7" s="40" t="s">
        <v>374</v>
      </c>
      <c r="N7" s="82" t="s">
        <v>479</v>
      </c>
      <c r="P7" s="40" t="s">
        <v>400</v>
      </c>
      <c r="Q7" s="82" t="s">
        <v>472</v>
      </c>
      <c r="S7" s="40" t="s">
        <v>462</v>
      </c>
      <c r="T7" s="82" t="s">
        <v>516</v>
      </c>
    </row>
    <row r="8" spans="1:20" ht="19.5" customHeight="1">
      <c r="A8" s="41" t="s">
        <v>278</v>
      </c>
      <c r="B8" s="83"/>
      <c r="D8" s="41" t="s">
        <v>303</v>
      </c>
      <c r="E8" s="83"/>
      <c r="G8" s="41" t="s">
        <v>328</v>
      </c>
      <c r="H8" s="83"/>
      <c r="J8" s="41" t="s">
        <v>355</v>
      </c>
      <c r="K8" s="83"/>
      <c r="M8" s="41" t="s">
        <v>375</v>
      </c>
      <c r="N8" s="83"/>
      <c r="P8" s="41" t="s">
        <v>401</v>
      </c>
      <c r="Q8" s="83"/>
      <c r="S8" s="41" t="s">
        <v>424</v>
      </c>
      <c r="T8" s="83"/>
    </row>
    <row r="9" spans="1:20" ht="19.5" customHeight="1">
      <c r="A9" s="41" t="s">
        <v>279</v>
      </c>
      <c r="B9" s="83"/>
      <c r="D9" s="41" t="s">
        <v>304</v>
      </c>
      <c r="E9" s="83"/>
      <c r="G9" s="41" t="s">
        <v>329</v>
      </c>
      <c r="H9" s="83"/>
      <c r="J9" s="41" t="s">
        <v>356</v>
      </c>
      <c r="K9" s="83"/>
      <c r="M9" s="41" t="s">
        <v>376</v>
      </c>
      <c r="N9" s="83"/>
      <c r="P9" s="41" t="s">
        <v>402</v>
      </c>
      <c r="Q9" s="83"/>
      <c r="S9" s="41" t="s">
        <v>425</v>
      </c>
      <c r="T9" s="83"/>
    </row>
    <row r="10" spans="1:20" ht="19.5" customHeight="1" thickBot="1">
      <c r="A10" s="42" t="s">
        <v>280</v>
      </c>
      <c r="B10" s="83"/>
      <c r="D10" s="41" t="s">
        <v>305</v>
      </c>
      <c r="E10" s="83"/>
      <c r="G10" s="41" t="s">
        <v>330</v>
      </c>
      <c r="H10" s="83"/>
      <c r="J10" s="41" t="s">
        <v>357</v>
      </c>
      <c r="K10" s="83"/>
      <c r="M10" s="41" t="s">
        <v>377</v>
      </c>
      <c r="N10" s="83"/>
      <c r="P10" s="41" t="s">
        <v>403</v>
      </c>
      <c r="Q10" s="83"/>
      <c r="S10" s="42" t="s">
        <v>426</v>
      </c>
      <c r="T10" s="83"/>
    </row>
    <row r="11" spans="1:20" ht="19.5" customHeight="1">
      <c r="A11" s="40" t="s">
        <v>281</v>
      </c>
      <c r="B11" s="82" t="s">
        <v>482</v>
      </c>
      <c r="D11" s="40" t="s">
        <v>306</v>
      </c>
      <c r="E11" s="82" t="s">
        <v>491</v>
      </c>
      <c r="G11" s="40" t="s">
        <v>331</v>
      </c>
      <c r="H11" s="82" t="s">
        <v>486</v>
      </c>
      <c r="J11" s="40" t="s">
        <v>358</v>
      </c>
      <c r="K11" s="82" t="s">
        <v>482</v>
      </c>
      <c r="M11" s="40" t="s">
        <v>378</v>
      </c>
      <c r="N11" s="82" t="s">
        <v>480</v>
      </c>
      <c r="P11" s="40" t="s">
        <v>404</v>
      </c>
      <c r="Q11" s="82" t="s">
        <v>473</v>
      </c>
      <c r="S11" s="40" t="s">
        <v>463</v>
      </c>
      <c r="T11" s="82" t="s">
        <v>517</v>
      </c>
    </row>
    <row r="12" spans="1:20" ht="19.5" customHeight="1">
      <c r="A12" s="41" t="s">
        <v>282</v>
      </c>
      <c r="B12" s="83"/>
      <c r="D12" s="41" t="s">
        <v>79</v>
      </c>
      <c r="E12" s="83"/>
      <c r="G12" s="41" t="s">
        <v>332</v>
      </c>
      <c r="H12" s="83"/>
      <c r="J12" s="41" t="s">
        <v>359</v>
      </c>
      <c r="K12" s="83"/>
      <c r="M12" s="41" t="s">
        <v>379</v>
      </c>
      <c r="N12" s="83"/>
      <c r="P12" s="41" t="s">
        <v>405</v>
      </c>
      <c r="Q12" s="83"/>
      <c r="S12" s="41" t="s">
        <v>430</v>
      </c>
      <c r="T12" s="83"/>
    </row>
    <row r="13" spans="1:20" ht="19.5" customHeight="1">
      <c r="A13" s="41" t="s">
        <v>283</v>
      </c>
      <c r="B13" s="83"/>
      <c r="D13" s="41" t="s">
        <v>225</v>
      </c>
      <c r="E13" s="83"/>
      <c r="G13" s="41" t="s">
        <v>333</v>
      </c>
      <c r="H13" s="83"/>
      <c r="J13" s="41" t="s">
        <v>360</v>
      </c>
      <c r="K13" s="83"/>
      <c r="M13" s="41" t="s">
        <v>380</v>
      </c>
      <c r="N13" s="83"/>
      <c r="P13" s="41" t="s">
        <v>70</v>
      </c>
      <c r="Q13" s="83"/>
      <c r="S13" s="41" t="s">
        <v>431</v>
      </c>
      <c r="T13" s="83"/>
    </row>
    <row r="14" spans="1:20" ht="19.5" customHeight="1" thickBot="1">
      <c r="A14" s="42" t="s">
        <v>284</v>
      </c>
      <c r="B14" s="83"/>
      <c r="D14" s="41" t="s">
        <v>307</v>
      </c>
      <c r="E14" s="83"/>
      <c r="G14" s="41" t="s">
        <v>334</v>
      </c>
      <c r="H14" s="83"/>
      <c r="J14" s="41" t="s">
        <v>73</v>
      </c>
      <c r="K14" s="83"/>
      <c r="M14" s="41" t="s">
        <v>381</v>
      </c>
      <c r="N14" s="83"/>
      <c r="P14" s="41" t="s">
        <v>406</v>
      </c>
      <c r="Q14" s="83"/>
      <c r="S14" s="42" t="s">
        <v>64</v>
      </c>
      <c r="T14" s="83"/>
    </row>
    <row r="15" spans="1:20" ht="19.5" customHeight="1">
      <c r="A15" s="40" t="s">
        <v>105</v>
      </c>
      <c r="B15" s="82" t="s">
        <v>492</v>
      </c>
      <c r="D15" s="40" t="s">
        <v>308</v>
      </c>
      <c r="E15" s="82" t="s">
        <v>487</v>
      </c>
      <c r="G15" s="40" t="s">
        <v>335</v>
      </c>
      <c r="H15" s="82" t="s">
        <v>487</v>
      </c>
      <c r="J15" s="40" t="s">
        <v>361</v>
      </c>
      <c r="K15" s="82" t="s">
        <v>474</v>
      </c>
      <c r="M15" s="40" t="s">
        <v>382</v>
      </c>
      <c r="N15" s="82" t="s">
        <v>456</v>
      </c>
      <c r="P15" s="40" t="s">
        <v>407</v>
      </c>
      <c r="Q15" s="82" t="s">
        <v>474</v>
      </c>
      <c r="S15" s="41" t="s">
        <v>464</v>
      </c>
      <c r="T15" s="82" t="s">
        <v>456</v>
      </c>
    </row>
    <row r="16" spans="1:20" ht="19.5" customHeight="1">
      <c r="A16" s="41" t="s">
        <v>285</v>
      </c>
      <c r="B16" s="83"/>
      <c r="D16" s="41" t="s">
        <v>309</v>
      </c>
      <c r="E16" s="83"/>
      <c r="G16" s="41" t="s">
        <v>336</v>
      </c>
      <c r="H16" s="83"/>
      <c r="J16" s="41" t="s">
        <v>65</v>
      </c>
      <c r="K16" s="83"/>
      <c r="M16" s="41" t="s">
        <v>76</v>
      </c>
      <c r="N16" s="83"/>
      <c r="P16" s="41" t="s">
        <v>408</v>
      </c>
      <c r="Q16" s="83"/>
      <c r="S16" s="41" t="s">
        <v>436</v>
      </c>
      <c r="T16" s="83"/>
    </row>
    <row r="17" spans="1:20" ht="19.5" customHeight="1">
      <c r="A17" s="41" t="s">
        <v>286</v>
      </c>
      <c r="B17" s="83"/>
      <c r="D17" s="41" t="s">
        <v>310</v>
      </c>
      <c r="E17" s="83"/>
      <c r="G17" s="41" t="s">
        <v>337</v>
      </c>
      <c r="H17" s="83"/>
      <c r="J17" s="41" t="s">
        <v>362</v>
      </c>
      <c r="K17" s="83"/>
      <c r="M17" s="41" t="s">
        <v>383</v>
      </c>
      <c r="N17" s="83"/>
      <c r="P17" s="41" t="s">
        <v>409</v>
      </c>
      <c r="Q17" s="83"/>
      <c r="S17" s="41" t="s">
        <v>435</v>
      </c>
      <c r="T17" s="83"/>
    </row>
    <row r="18" spans="1:20" ht="19.5" customHeight="1" thickBot="1">
      <c r="A18" s="42" t="s">
        <v>287</v>
      </c>
      <c r="B18" s="83"/>
      <c r="D18" s="42" t="s">
        <v>311</v>
      </c>
      <c r="E18" s="83"/>
      <c r="G18" s="42" t="s">
        <v>338</v>
      </c>
      <c r="H18" s="83"/>
      <c r="J18" s="42" t="s">
        <v>363</v>
      </c>
      <c r="K18" s="83"/>
      <c r="M18" s="42" t="s">
        <v>384</v>
      </c>
      <c r="N18" s="83"/>
      <c r="P18" s="42" t="s">
        <v>410</v>
      </c>
      <c r="Q18" s="83"/>
      <c r="S18" s="42" t="s">
        <v>437</v>
      </c>
      <c r="T18" s="83"/>
    </row>
    <row r="19" spans="1:20" ht="19.5" customHeight="1">
      <c r="A19" s="40" t="s">
        <v>288</v>
      </c>
      <c r="B19" s="82" t="s">
        <v>493</v>
      </c>
      <c r="D19" s="41" t="s">
        <v>312</v>
      </c>
      <c r="E19" s="82" t="s">
        <v>488</v>
      </c>
      <c r="G19" s="41" t="s">
        <v>339</v>
      </c>
      <c r="H19" s="82" t="s">
        <v>488</v>
      </c>
      <c r="J19" s="41" t="s">
        <v>364</v>
      </c>
      <c r="K19" s="82" t="s">
        <v>475</v>
      </c>
      <c r="M19" s="41" t="s">
        <v>385</v>
      </c>
      <c r="N19" s="82" t="s">
        <v>458</v>
      </c>
      <c r="P19" s="41" t="s">
        <v>411</v>
      </c>
      <c r="Q19" s="82" t="s">
        <v>475</v>
      </c>
      <c r="S19" s="41" t="s">
        <v>465</v>
      </c>
      <c r="T19" s="82" t="s">
        <v>458</v>
      </c>
    </row>
    <row r="20" spans="1:20" ht="19.5" customHeight="1">
      <c r="A20" s="41" t="s">
        <v>289</v>
      </c>
      <c r="B20" s="83"/>
      <c r="D20" s="41" t="s">
        <v>313</v>
      </c>
      <c r="E20" s="83"/>
      <c r="G20" s="41" t="s">
        <v>340</v>
      </c>
      <c r="H20" s="83"/>
      <c r="J20" s="41" t="s">
        <v>365</v>
      </c>
      <c r="K20" s="83"/>
      <c r="M20" s="41" t="s">
        <v>386</v>
      </c>
      <c r="N20" s="83"/>
      <c r="P20" s="41" t="s">
        <v>412</v>
      </c>
      <c r="Q20" s="83"/>
      <c r="S20" s="41" t="s">
        <v>428</v>
      </c>
      <c r="T20" s="83"/>
    </row>
    <row r="21" spans="1:20" ht="19.5" customHeight="1">
      <c r="A21" s="41" t="s">
        <v>290</v>
      </c>
      <c r="B21" s="83"/>
      <c r="D21" s="41" t="s">
        <v>314</v>
      </c>
      <c r="E21" s="83"/>
      <c r="G21" s="41" t="s">
        <v>341</v>
      </c>
      <c r="H21" s="83"/>
      <c r="J21" s="41" t="s">
        <v>366</v>
      </c>
      <c r="K21" s="83"/>
      <c r="M21" s="41" t="s">
        <v>387</v>
      </c>
      <c r="N21" s="83"/>
      <c r="P21" s="41" t="s">
        <v>413</v>
      </c>
      <c r="Q21" s="83"/>
      <c r="S21" s="41" t="s">
        <v>427</v>
      </c>
      <c r="T21" s="83"/>
    </row>
    <row r="22" spans="1:20" ht="19.5" customHeight="1" thickBot="1">
      <c r="A22" s="42" t="s">
        <v>291</v>
      </c>
      <c r="B22" s="83"/>
      <c r="D22" s="42" t="s">
        <v>315</v>
      </c>
      <c r="E22" s="83"/>
      <c r="G22" s="42" t="s">
        <v>72</v>
      </c>
      <c r="H22" s="83"/>
      <c r="J22" s="42" t="s">
        <v>62</v>
      </c>
      <c r="K22" s="83"/>
      <c r="M22" s="42" t="s">
        <v>388</v>
      </c>
      <c r="N22" s="83"/>
      <c r="P22" s="42" t="s">
        <v>414</v>
      </c>
      <c r="Q22" s="83"/>
      <c r="S22" s="41" t="s">
        <v>429</v>
      </c>
      <c r="T22" s="83"/>
    </row>
    <row r="23" spans="1:20" ht="19.5" customHeight="1">
      <c r="A23" s="40" t="s">
        <v>292</v>
      </c>
      <c r="B23" s="82" t="s">
        <v>494</v>
      </c>
      <c r="D23" s="41" t="s">
        <v>316</v>
      </c>
      <c r="E23" s="82" t="s">
        <v>496</v>
      </c>
      <c r="G23" s="41" t="s">
        <v>342</v>
      </c>
      <c r="H23" s="82" t="s">
        <v>476</v>
      </c>
      <c r="J23" s="41" t="s">
        <v>71</v>
      </c>
      <c r="K23" s="82" t="s">
        <v>483</v>
      </c>
      <c r="M23" s="41" t="s">
        <v>389</v>
      </c>
      <c r="N23" s="82" t="s">
        <v>459</v>
      </c>
      <c r="P23" s="41" t="s">
        <v>415</v>
      </c>
      <c r="Q23" s="82" t="s">
        <v>476</v>
      </c>
      <c r="S23" s="40" t="s">
        <v>466</v>
      </c>
      <c r="T23" s="82" t="s">
        <v>459</v>
      </c>
    </row>
    <row r="24" spans="1:20" ht="19.5" customHeight="1">
      <c r="A24" s="41" t="s">
        <v>293</v>
      </c>
      <c r="B24" s="83"/>
      <c r="D24" s="41" t="s">
        <v>317</v>
      </c>
      <c r="E24" s="83"/>
      <c r="G24" s="41" t="s">
        <v>343</v>
      </c>
      <c r="H24" s="83"/>
      <c r="J24" s="41" t="s">
        <v>195</v>
      </c>
      <c r="K24" s="83"/>
      <c r="M24" s="41" t="s">
        <v>390</v>
      </c>
      <c r="N24" s="83"/>
      <c r="P24" s="41" t="s">
        <v>416</v>
      </c>
      <c r="Q24" s="83"/>
      <c r="S24" s="41" t="s">
        <v>421</v>
      </c>
      <c r="T24" s="83"/>
    </row>
    <row r="25" spans="1:20" ht="19.5" customHeight="1">
      <c r="A25" s="41" t="s">
        <v>294</v>
      </c>
      <c r="B25" s="83"/>
      <c r="D25" s="41" t="s">
        <v>318</v>
      </c>
      <c r="E25" s="83"/>
      <c r="G25" s="41" t="s">
        <v>344</v>
      </c>
      <c r="H25" s="83"/>
      <c r="J25" s="41" t="s">
        <v>367</v>
      </c>
      <c r="K25" s="83"/>
      <c r="M25" s="41" t="s">
        <v>391</v>
      </c>
      <c r="N25" s="83"/>
      <c r="P25" s="41" t="s">
        <v>417</v>
      </c>
      <c r="Q25" s="83"/>
      <c r="S25" s="41" t="s">
        <v>422</v>
      </c>
      <c r="T25" s="83"/>
    </row>
    <row r="26" spans="1:20" ht="19.5" customHeight="1" thickBot="1">
      <c r="A26" s="42" t="s">
        <v>295</v>
      </c>
      <c r="B26" s="83"/>
      <c r="D26" s="42" t="s">
        <v>69</v>
      </c>
      <c r="E26" s="83"/>
      <c r="G26" s="42" t="s">
        <v>345</v>
      </c>
      <c r="H26" s="83"/>
      <c r="J26" s="42" t="s">
        <v>368</v>
      </c>
      <c r="K26" s="83"/>
      <c r="M26" s="42" t="s">
        <v>392</v>
      </c>
      <c r="N26" s="83"/>
      <c r="P26" s="42" t="s">
        <v>418</v>
      </c>
      <c r="Q26" s="83"/>
      <c r="S26" s="41" t="s">
        <v>423</v>
      </c>
      <c r="T26" s="83"/>
    </row>
    <row r="27" spans="1:20" ht="19.5" customHeight="1">
      <c r="A27" s="40" t="s">
        <v>296</v>
      </c>
      <c r="B27" s="82" t="s">
        <v>495</v>
      </c>
      <c r="D27" s="41" t="s">
        <v>319</v>
      </c>
      <c r="E27" s="82" t="s">
        <v>497</v>
      </c>
      <c r="G27" s="41" t="s">
        <v>346</v>
      </c>
      <c r="H27" s="82" t="s">
        <v>477</v>
      </c>
      <c r="J27" s="41" t="s">
        <v>68</v>
      </c>
      <c r="K27" s="82" t="s">
        <v>484</v>
      </c>
      <c r="M27" s="41" t="s">
        <v>61</v>
      </c>
      <c r="N27" s="82" t="s">
        <v>460</v>
      </c>
      <c r="P27" s="41" t="s">
        <v>75</v>
      </c>
      <c r="Q27" s="82" t="s">
        <v>477</v>
      </c>
      <c r="S27" s="40" t="s">
        <v>467</v>
      </c>
      <c r="T27" s="82" t="s">
        <v>460</v>
      </c>
    </row>
    <row r="28" spans="1:20" ht="19.5" customHeight="1">
      <c r="A28" s="41" t="s">
        <v>297</v>
      </c>
      <c r="B28" s="83"/>
      <c r="D28" s="41" t="s">
        <v>320</v>
      </c>
      <c r="E28" s="83"/>
      <c r="G28" s="41" t="s">
        <v>347</v>
      </c>
      <c r="H28" s="83"/>
      <c r="J28" s="41" t="s">
        <v>369</v>
      </c>
      <c r="K28" s="83"/>
      <c r="M28" s="41" t="s">
        <v>393</v>
      </c>
      <c r="N28" s="83"/>
      <c r="P28" s="41" t="s">
        <v>419</v>
      </c>
      <c r="Q28" s="83"/>
      <c r="S28" s="41" t="s">
        <v>438</v>
      </c>
      <c r="T28" s="83"/>
    </row>
    <row r="29" spans="1:20" ht="19.5" customHeight="1">
      <c r="A29" s="41" t="s">
        <v>298</v>
      </c>
      <c r="B29" s="83"/>
      <c r="D29" s="41" t="s">
        <v>321</v>
      </c>
      <c r="E29" s="83"/>
      <c r="G29" s="41" t="s">
        <v>348</v>
      </c>
      <c r="H29" s="83"/>
      <c r="J29" s="41" t="s">
        <v>370</v>
      </c>
      <c r="K29" s="83"/>
      <c r="M29" s="41" t="s">
        <v>394</v>
      </c>
      <c r="N29" s="83"/>
      <c r="P29" s="41" t="s">
        <v>77</v>
      </c>
      <c r="Q29" s="83"/>
      <c r="S29" s="41" t="s">
        <v>439</v>
      </c>
      <c r="T29" s="83"/>
    </row>
    <row r="30" spans="1:20" ht="19.5" customHeight="1" thickBot="1">
      <c r="A30" s="42" t="s">
        <v>67</v>
      </c>
      <c r="B30" s="84"/>
      <c r="D30" s="42" t="s">
        <v>322</v>
      </c>
      <c r="E30" s="84"/>
      <c r="G30" s="42" t="s">
        <v>349</v>
      </c>
      <c r="H30" s="84"/>
      <c r="J30" s="42" t="s">
        <v>74</v>
      </c>
      <c r="K30" s="84"/>
      <c r="M30" s="42" t="s">
        <v>395</v>
      </c>
      <c r="N30" s="84"/>
      <c r="P30" s="42" t="s">
        <v>420</v>
      </c>
      <c r="Q30" s="84"/>
      <c r="S30" s="42" t="s">
        <v>440</v>
      </c>
      <c r="T30" s="84"/>
    </row>
    <row r="32" spans="19:20" ht="33" customHeight="1">
      <c r="S32" s="85" t="s">
        <v>125</v>
      </c>
      <c r="T32" s="85"/>
    </row>
    <row r="33" ht="8.25" customHeight="1" thickBot="1"/>
    <row r="34" spans="19:20" ht="19.5" customHeight="1">
      <c r="S34" s="40" t="s">
        <v>441</v>
      </c>
      <c r="T34" s="79" t="s">
        <v>518</v>
      </c>
    </row>
    <row r="35" spans="19:20" ht="19.5" customHeight="1">
      <c r="S35" s="41" t="s">
        <v>442</v>
      </c>
      <c r="T35" s="80"/>
    </row>
    <row r="36" spans="19:20" ht="19.5" customHeight="1" thickBot="1">
      <c r="S36" s="41" t="s">
        <v>443</v>
      </c>
      <c r="T36" s="81"/>
    </row>
    <row r="37" spans="19:20" ht="19.5" customHeight="1">
      <c r="S37" s="40" t="s">
        <v>444</v>
      </c>
      <c r="T37" s="79" t="s">
        <v>468</v>
      </c>
    </row>
    <row r="38" spans="19:20" ht="19.5" customHeight="1">
      <c r="S38" s="41" t="s">
        <v>445</v>
      </c>
      <c r="T38" s="80"/>
    </row>
    <row r="39" spans="19:20" ht="19.5" customHeight="1" thickBot="1">
      <c r="S39" s="41" t="s">
        <v>446</v>
      </c>
      <c r="T39" s="81"/>
    </row>
    <row r="40" spans="19:20" ht="19.5" customHeight="1">
      <c r="S40" s="40" t="s">
        <v>447</v>
      </c>
      <c r="T40" s="79" t="s">
        <v>469</v>
      </c>
    </row>
    <row r="41" spans="19:20" ht="19.5" customHeight="1">
      <c r="S41" s="41" t="s">
        <v>448</v>
      </c>
      <c r="T41" s="80"/>
    </row>
    <row r="42" spans="19:20" ht="19.5" customHeight="1" thickBot="1">
      <c r="S42" s="42" t="s">
        <v>449</v>
      </c>
      <c r="T42" s="81"/>
    </row>
    <row r="43" spans="19:20" ht="19.5" customHeight="1">
      <c r="S43" s="41" t="s">
        <v>450</v>
      </c>
      <c r="T43" s="79" t="s">
        <v>470</v>
      </c>
    </row>
    <row r="44" spans="19:20" ht="19.5" customHeight="1">
      <c r="S44" s="41" t="s">
        <v>451</v>
      </c>
      <c r="T44" s="80"/>
    </row>
    <row r="45" spans="19:20" ht="19.5" customHeight="1" thickBot="1">
      <c r="S45" s="42" t="s">
        <v>452</v>
      </c>
      <c r="T45" s="81"/>
    </row>
    <row r="46" spans="19:20" ht="19.5" customHeight="1">
      <c r="S46" s="41" t="s">
        <v>453</v>
      </c>
      <c r="T46" s="79" t="s">
        <v>471</v>
      </c>
    </row>
    <row r="47" spans="19:20" ht="19.5" customHeight="1">
      <c r="S47" s="41" t="s">
        <v>454</v>
      </c>
      <c r="T47" s="80"/>
    </row>
    <row r="48" spans="19:20" ht="19.5" customHeight="1" thickBot="1">
      <c r="S48" s="42" t="s">
        <v>455</v>
      </c>
      <c r="T48" s="81"/>
    </row>
  </sheetData>
  <sheetProtection selectLockedCells="1" selectUnlockedCells="1"/>
  <mergeCells count="62">
    <mergeCell ref="B23:B26"/>
    <mergeCell ref="B27:B30"/>
    <mergeCell ref="K11:K14"/>
    <mergeCell ref="K15:K18"/>
    <mergeCell ref="K19:K22"/>
    <mergeCell ref="K23:K26"/>
    <mergeCell ref="K27:K30"/>
    <mergeCell ref="E23:E26"/>
    <mergeCell ref="E27:E30"/>
    <mergeCell ref="B11:B14"/>
    <mergeCell ref="A1:B1"/>
    <mergeCell ref="K3:K6"/>
    <mergeCell ref="K7:K10"/>
    <mergeCell ref="J1:K1"/>
    <mergeCell ref="B3:B6"/>
    <mergeCell ref="B7:B10"/>
    <mergeCell ref="D1:E1"/>
    <mergeCell ref="G1:H1"/>
    <mergeCell ref="E3:E6"/>
    <mergeCell ref="E7:E10"/>
    <mergeCell ref="B15:B18"/>
    <mergeCell ref="T15:T18"/>
    <mergeCell ref="T19:T22"/>
    <mergeCell ref="E11:E14"/>
    <mergeCell ref="E15:E18"/>
    <mergeCell ref="E19:E22"/>
    <mergeCell ref="N15:N18"/>
    <mergeCell ref="B19:B22"/>
    <mergeCell ref="H19:H22"/>
    <mergeCell ref="H23:H26"/>
    <mergeCell ref="H27:H30"/>
    <mergeCell ref="N19:N22"/>
    <mergeCell ref="N23:N26"/>
    <mergeCell ref="N27:N30"/>
    <mergeCell ref="H3:H6"/>
    <mergeCell ref="H7:H10"/>
    <mergeCell ref="H11:H14"/>
    <mergeCell ref="H15:H18"/>
    <mergeCell ref="M1:N1"/>
    <mergeCell ref="T3:T6"/>
    <mergeCell ref="T7:T10"/>
    <mergeCell ref="T11:T14"/>
    <mergeCell ref="S1:T1"/>
    <mergeCell ref="N3:N6"/>
    <mergeCell ref="T46:T48"/>
    <mergeCell ref="S32:T32"/>
    <mergeCell ref="P1:Q1"/>
    <mergeCell ref="Q3:Q6"/>
    <mergeCell ref="Q7:Q10"/>
    <mergeCell ref="Q11:Q14"/>
    <mergeCell ref="Q15:Q18"/>
    <mergeCell ref="Q19:Q22"/>
    <mergeCell ref="T23:T26"/>
    <mergeCell ref="T27:T30"/>
    <mergeCell ref="T34:T36"/>
    <mergeCell ref="T37:T39"/>
    <mergeCell ref="T40:T42"/>
    <mergeCell ref="T43:T45"/>
    <mergeCell ref="N7:N10"/>
    <mergeCell ref="N11:N14"/>
    <mergeCell ref="Q23:Q26"/>
    <mergeCell ref="Q27:Q3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57" r:id="rId1"/>
  <headerFooter alignWithMargins="0">
    <oddHeader>&amp;C&amp;"Arial,Normal"&amp;10&amp;A</oddHeader>
    <oddFooter>&amp;C&amp;"Arial,Normal"&amp;10Page 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90" zoomScaleNormal="90" zoomScalePageLayoutView="0" workbookViewId="0" topLeftCell="A1">
      <selection activeCell="K72" sqref="K72"/>
    </sheetView>
  </sheetViews>
  <sheetFormatPr defaultColWidth="11.421875" defaultRowHeight="15"/>
  <cols>
    <col min="1" max="1" width="6.00390625" style="49" bestFit="1" customWidth="1"/>
    <col min="2" max="2" width="18.57421875" style="49" bestFit="1" customWidth="1"/>
    <col min="3" max="3" width="6.7109375" style="49" bestFit="1" customWidth="1"/>
    <col min="4" max="4" width="6.140625" style="49" bestFit="1" customWidth="1"/>
    <col min="5" max="5" width="8.00390625" style="49" bestFit="1" customWidth="1"/>
    <col min="6" max="6" width="5.140625" style="49" bestFit="1" customWidth="1"/>
    <col min="7" max="7" width="7.28125" style="49" bestFit="1" customWidth="1"/>
    <col min="8" max="8" width="4.421875" style="49" bestFit="1" customWidth="1"/>
    <col min="9" max="9" width="5.140625" style="49" bestFit="1" customWidth="1"/>
    <col min="10" max="10" width="7.140625" style="49" bestFit="1" customWidth="1"/>
    <col min="11" max="11" width="5.7109375" style="49" bestFit="1" customWidth="1"/>
    <col min="12" max="12" width="7.8515625" style="49" bestFit="1" customWidth="1"/>
    <col min="13" max="13" width="7.7109375" style="49" bestFit="1" customWidth="1"/>
    <col min="14" max="14" width="30.7109375" style="49" customWidth="1"/>
    <col min="15" max="15" width="9.00390625" style="49" bestFit="1" customWidth="1"/>
    <col min="16" max="16" width="2.7109375" style="49" customWidth="1"/>
    <col min="17" max="17" width="7.7109375" style="49" bestFit="1" customWidth="1"/>
    <col min="18" max="18" width="28.00390625" style="49" bestFit="1" customWidth="1"/>
    <col min="19" max="19" width="9.00390625" style="49" bestFit="1" customWidth="1"/>
    <col min="20" max="20" width="2.7109375" style="49" customWidth="1"/>
    <col min="21" max="21" width="7.7109375" style="49" customWidth="1"/>
    <col min="22" max="22" width="30.00390625" style="49" bestFit="1" customWidth="1"/>
    <col min="23" max="23" width="9.00390625" style="49" bestFit="1" customWidth="1"/>
    <col min="24" max="24" width="2.7109375" style="49" customWidth="1"/>
    <col min="25" max="25" width="7.7109375" style="49" bestFit="1" customWidth="1"/>
    <col min="26" max="26" width="30.00390625" style="49" bestFit="1" customWidth="1"/>
    <col min="27" max="16384" width="11.421875" style="49" customWidth="1"/>
  </cols>
  <sheetData>
    <row r="1" spans="1:11" ht="15.75">
      <c r="A1" s="89" t="s">
        <v>519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7" ht="15.75" customHeight="1">
      <c r="A2" s="50" t="s">
        <v>520</v>
      </c>
      <c r="B2" s="50" t="s">
        <v>521</v>
      </c>
      <c r="C2" s="50" t="s">
        <v>522</v>
      </c>
      <c r="D2" s="50" t="s">
        <v>523</v>
      </c>
      <c r="E2" s="50" t="s">
        <v>524</v>
      </c>
      <c r="F2" s="50" t="s">
        <v>525</v>
      </c>
      <c r="G2" s="50" t="s">
        <v>526</v>
      </c>
      <c r="H2" s="50" t="s">
        <v>527</v>
      </c>
      <c r="I2" s="50" t="s">
        <v>528</v>
      </c>
      <c r="J2" s="50" t="s">
        <v>529</v>
      </c>
      <c r="K2" s="50" t="s">
        <v>530</v>
      </c>
      <c r="M2" s="56" t="s">
        <v>543</v>
      </c>
      <c r="N2" s="54" t="s">
        <v>274</v>
      </c>
      <c r="O2" s="90" t="s">
        <v>550</v>
      </c>
      <c r="Q2" s="56" t="s">
        <v>575</v>
      </c>
      <c r="R2" s="54" t="s">
        <v>281</v>
      </c>
      <c r="S2" s="90" t="s">
        <v>569</v>
      </c>
      <c r="U2" s="69" t="s">
        <v>539</v>
      </c>
      <c r="V2" s="54" t="s">
        <v>288</v>
      </c>
      <c r="W2" s="87" t="s">
        <v>579</v>
      </c>
      <c r="Y2" s="69" t="s">
        <v>535</v>
      </c>
      <c r="Z2" s="54" t="s">
        <v>296</v>
      </c>
      <c r="AA2" s="87" t="s">
        <v>584</v>
      </c>
    </row>
    <row r="3" spans="1:27" ht="17.25" customHeight="1">
      <c r="A3" s="70">
        <v>1</v>
      </c>
      <c r="B3" s="71" t="s">
        <v>111</v>
      </c>
      <c r="C3" s="70">
        <v>18</v>
      </c>
      <c r="D3" s="70">
        <v>7</v>
      </c>
      <c r="E3" s="70">
        <v>5</v>
      </c>
      <c r="F3" s="70">
        <v>1</v>
      </c>
      <c r="G3" s="70">
        <v>1</v>
      </c>
      <c r="H3" s="70">
        <v>0</v>
      </c>
      <c r="I3" s="70">
        <v>174</v>
      </c>
      <c r="J3" s="70">
        <v>78</v>
      </c>
      <c r="K3" s="70">
        <f aca="true" t="shared" si="0" ref="K3:K10">SUM(I3-J3)</f>
        <v>96</v>
      </c>
      <c r="L3" s="72" t="s">
        <v>591</v>
      </c>
      <c r="M3" s="56" t="s">
        <v>534</v>
      </c>
      <c r="N3" s="54" t="s">
        <v>275</v>
      </c>
      <c r="O3" s="90"/>
      <c r="Q3" s="56" t="s">
        <v>536</v>
      </c>
      <c r="R3" s="54" t="s">
        <v>282</v>
      </c>
      <c r="S3" s="90"/>
      <c r="U3" s="69" t="s">
        <v>539</v>
      </c>
      <c r="V3" s="54" t="s">
        <v>289</v>
      </c>
      <c r="W3" s="87"/>
      <c r="Y3" s="69" t="s">
        <v>533</v>
      </c>
      <c r="Z3" s="54" t="s">
        <v>297</v>
      </c>
      <c r="AA3" s="87"/>
    </row>
    <row r="4" spans="1:27" ht="15.75" customHeight="1">
      <c r="A4" s="50">
        <v>2</v>
      </c>
      <c r="B4" s="61" t="s">
        <v>84</v>
      </c>
      <c r="C4" s="50">
        <v>18</v>
      </c>
      <c r="D4" s="50">
        <v>7</v>
      </c>
      <c r="E4" s="50">
        <v>5</v>
      </c>
      <c r="F4" s="50">
        <v>1</v>
      </c>
      <c r="G4" s="50">
        <v>1</v>
      </c>
      <c r="H4" s="50">
        <v>0</v>
      </c>
      <c r="I4" s="50">
        <v>166</v>
      </c>
      <c r="J4" s="50">
        <v>86</v>
      </c>
      <c r="K4" s="50">
        <f t="shared" si="0"/>
        <v>80</v>
      </c>
      <c r="M4" s="56" t="s">
        <v>533</v>
      </c>
      <c r="N4" s="54" t="s">
        <v>276</v>
      </c>
      <c r="O4" s="90"/>
      <c r="Q4" s="56" t="s">
        <v>534</v>
      </c>
      <c r="R4" s="54" t="s">
        <v>283</v>
      </c>
      <c r="S4" s="90"/>
      <c r="U4" s="69" t="s">
        <v>576</v>
      </c>
      <c r="V4" s="54" t="s">
        <v>290</v>
      </c>
      <c r="W4" s="87"/>
      <c r="Y4" s="69" t="s">
        <v>558</v>
      </c>
      <c r="Z4" s="54" t="s">
        <v>298</v>
      </c>
      <c r="AA4" s="87"/>
    </row>
    <row r="5" spans="1:27" ht="16.5" customHeight="1">
      <c r="A5" s="50">
        <v>3</v>
      </c>
      <c r="B5" s="21" t="s">
        <v>16</v>
      </c>
      <c r="C5" s="50">
        <v>17</v>
      </c>
      <c r="D5" s="50">
        <v>7</v>
      </c>
      <c r="E5" s="50">
        <v>5</v>
      </c>
      <c r="F5" s="50">
        <v>0</v>
      </c>
      <c r="G5" s="50">
        <v>2</v>
      </c>
      <c r="H5" s="50">
        <v>0</v>
      </c>
      <c r="I5" s="50">
        <v>150</v>
      </c>
      <c r="J5" s="50">
        <v>102</v>
      </c>
      <c r="K5" s="50">
        <f t="shared" si="0"/>
        <v>48</v>
      </c>
      <c r="M5" s="56" t="s">
        <v>531</v>
      </c>
      <c r="N5" s="54" t="s">
        <v>78</v>
      </c>
      <c r="O5" s="90"/>
      <c r="Q5" s="56" t="s">
        <v>564</v>
      </c>
      <c r="R5" s="54" t="s">
        <v>284</v>
      </c>
      <c r="S5" s="90"/>
      <c r="U5" s="69" t="s">
        <v>559</v>
      </c>
      <c r="V5" s="54" t="s">
        <v>291</v>
      </c>
      <c r="W5" s="87"/>
      <c r="Y5" s="69" t="s">
        <v>533</v>
      </c>
      <c r="Z5" s="54" t="s">
        <v>67</v>
      </c>
      <c r="AA5" s="87"/>
    </row>
    <row r="6" spans="1:11" ht="15.75">
      <c r="A6" s="50">
        <v>4</v>
      </c>
      <c r="B6" s="21" t="s">
        <v>43</v>
      </c>
      <c r="C6" s="50">
        <v>15</v>
      </c>
      <c r="D6" s="50">
        <v>7</v>
      </c>
      <c r="E6" s="50">
        <v>4</v>
      </c>
      <c r="F6" s="50">
        <v>0</v>
      </c>
      <c r="G6" s="50">
        <v>3</v>
      </c>
      <c r="H6" s="50">
        <v>0</v>
      </c>
      <c r="I6" s="50">
        <v>142</v>
      </c>
      <c r="J6" s="50">
        <v>110</v>
      </c>
      <c r="K6" s="50">
        <f t="shared" si="0"/>
        <v>32</v>
      </c>
    </row>
    <row r="7" spans="1:23" ht="15.75" customHeight="1">
      <c r="A7" s="50">
        <v>5</v>
      </c>
      <c r="B7" s="21" t="s">
        <v>107</v>
      </c>
      <c r="C7" s="50">
        <v>15</v>
      </c>
      <c r="D7" s="50">
        <v>7</v>
      </c>
      <c r="E7" s="50">
        <v>4</v>
      </c>
      <c r="F7" s="50">
        <v>0</v>
      </c>
      <c r="G7" s="50">
        <v>3</v>
      </c>
      <c r="H7" s="50">
        <v>0</v>
      </c>
      <c r="I7" s="50">
        <v>150</v>
      </c>
      <c r="J7" s="50">
        <v>102</v>
      </c>
      <c r="K7" s="50">
        <f t="shared" si="0"/>
        <v>48</v>
      </c>
      <c r="M7" s="56" t="s">
        <v>531</v>
      </c>
      <c r="N7" s="54" t="s">
        <v>277</v>
      </c>
      <c r="O7" s="90" t="s">
        <v>568</v>
      </c>
      <c r="Q7" s="69" t="s">
        <v>539</v>
      </c>
      <c r="R7" s="54" t="s">
        <v>105</v>
      </c>
      <c r="S7" s="87" t="s">
        <v>578</v>
      </c>
      <c r="U7" s="69" t="s">
        <v>558</v>
      </c>
      <c r="V7" s="54" t="s">
        <v>292</v>
      </c>
      <c r="W7" s="87" t="s">
        <v>583</v>
      </c>
    </row>
    <row r="8" spans="1:23" ht="15.75">
      <c r="A8" s="50">
        <v>6</v>
      </c>
      <c r="B8" s="21" t="s">
        <v>15</v>
      </c>
      <c r="C8" s="50">
        <v>13</v>
      </c>
      <c r="D8" s="50">
        <v>7</v>
      </c>
      <c r="E8" s="50">
        <v>3</v>
      </c>
      <c r="F8" s="50">
        <v>0</v>
      </c>
      <c r="G8" s="50">
        <v>4</v>
      </c>
      <c r="H8" s="50">
        <v>0</v>
      </c>
      <c r="I8" s="50">
        <v>128</v>
      </c>
      <c r="J8" s="50">
        <v>124</v>
      </c>
      <c r="K8" s="50">
        <f t="shared" si="0"/>
        <v>4</v>
      </c>
      <c r="M8" s="56" t="s">
        <v>541</v>
      </c>
      <c r="N8" s="54" t="s">
        <v>278</v>
      </c>
      <c r="O8" s="90"/>
      <c r="Q8" s="69" t="s">
        <v>540</v>
      </c>
      <c r="R8" s="54" t="s">
        <v>285</v>
      </c>
      <c r="S8" s="87"/>
      <c r="U8" s="69" t="s">
        <v>538</v>
      </c>
      <c r="V8" s="54" t="s">
        <v>293</v>
      </c>
      <c r="W8" s="87"/>
    </row>
    <row r="9" spans="1:23" ht="15.75">
      <c r="A9" s="50">
        <v>7</v>
      </c>
      <c r="B9" s="21" t="s">
        <v>21</v>
      </c>
      <c r="C9" s="50">
        <v>9</v>
      </c>
      <c r="D9" s="50">
        <v>7</v>
      </c>
      <c r="E9" s="50">
        <v>1</v>
      </c>
      <c r="F9" s="50">
        <v>0</v>
      </c>
      <c r="G9" s="50">
        <v>6</v>
      </c>
      <c r="H9" s="50">
        <v>0</v>
      </c>
      <c r="I9" s="50">
        <v>56</v>
      </c>
      <c r="J9" s="50">
        <v>196</v>
      </c>
      <c r="K9" s="50">
        <f t="shared" si="0"/>
        <v>-140</v>
      </c>
      <c r="M9" s="56" t="s">
        <v>539</v>
      </c>
      <c r="N9" s="54" t="s">
        <v>279</v>
      </c>
      <c r="O9" s="90"/>
      <c r="Q9" s="69" t="s">
        <v>539</v>
      </c>
      <c r="R9" s="54" t="s">
        <v>286</v>
      </c>
      <c r="S9" s="87"/>
      <c r="U9" s="69" t="s">
        <v>564</v>
      </c>
      <c r="V9" s="54" t="s">
        <v>294</v>
      </c>
      <c r="W9" s="87"/>
    </row>
    <row r="10" spans="1:23" ht="15.75">
      <c r="A10" s="50">
        <v>8</v>
      </c>
      <c r="B10" s="21" t="s">
        <v>38</v>
      </c>
      <c r="C10" s="50">
        <v>7</v>
      </c>
      <c r="D10" s="50">
        <v>7</v>
      </c>
      <c r="E10" s="50">
        <v>0</v>
      </c>
      <c r="F10" s="50">
        <v>0</v>
      </c>
      <c r="G10" s="50">
        <v>7</v>
      </c>
      <c r="H10" s="50">
        <v>0</v>
      </c>
      <c r="I10" s="50">
        <v>42</v>
      </c>
      <c r="J10" s="50">
        <v>210</v>
      </c>
      <c r="K10" s="50">
        <f t="shared" si="0"/>
        <v>-168</v>
      </c>
      <c r="M10" s="56" t="s">
        <v>531</v>
      </c>
      <c r="N10" s="54" t="s">
        <v>280</v>
      </c>
      <c r="O10" s="90"/>
      <c r="Q10" s="69" t="s">
        <v>557</v>
      </c>
      <c r="R10" s="54" t="s">
        <v>287</v>
      </c>
      <c r="S10" s="87"/>
      <c r="U10" s="69" t="s">
        <v>576</v>
      </c>
      <c r="V10" s="54" t="s">
        <v>295</v>
      </c>
      <c r="W10" s="87"/>
    </row>
    <row r="12" ht="15" customHeight="1">
      <c r="L12" s="52"/>
    </row>
    <row r="13" spans="1:11" ht="15.75">
      <c r="A13" s="89" t="s">
        <v>542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27" ht="15.75" customHeight="1">
      <c r="A14" s="50" t="s">
        <v>520</v>
      </c>
      <c r="B14" s="50" t="s">
        <v>521</v>
      </c>
      <c r="C14" s="50" t="s">
        <v>522</v>
      </c>
      <c r="D14" s="50" t="s">
        <v>523</v>
      </c>
      <c r="E14" s="50" t="s">
        <v>524</v>
      </c>
      <c r="F14" s="50" t="s">
        <v>525</v>
      </c>
      <c r="G14" s="50" t="s">
        <v>526</v>
      </c>
      <c r="H14" s="50" t="s">
        <v>527</v>
      </c>
      <c r="I14" s="50" t="s">
        <v>528</v>
      </c>
      <c r="J14" s="50" t="s">
        <v>529</v>
      </c>
      <c r="K14" s="50" t="s">
        <v>530</v>
      </c>
      <c r="M14" s="57" t="s">
        <v>537</v>
      </c>
      <c r="N14" s="55" t="s">
        <v>101</v>
      </c>
      <c r="O14" s="88" t="s">
        <v>550</v>
      </c>
      <c r="Q14" s="57" t="s">
        <v>539</v>
      </c>
      <c r="R14" s="55" t="s">
        <v>306</v>
      </c>
      <c r="S14" s="88" t="s">
        <v>569</v>
      </c>
      <c r="U14" s="69" t="s">
        <v>564</v>
      </c>
      <c r="V14" s="54" t="s">
        <v>312</v>
      </c>
      <c r="W14" s="87" t="s">
        <v>579</v>
      </c>
      <c r="Y14" s="69" t="s">
        <v>535</v>
      </c>
      <c r="Z14" s="54" t="s">
        <v>319</v>
      </c>
      <c r="AA14" s="87" t="s">
        <v>584</v>
      </c>
    </row>
    <row r="15" spans="1:27" ht="15.75" customHeight="1">
      <c r="A15" s="50">
        <v>1</v>
      </c>
      <c r="B15" s="61" t="s">
        <v>37</v>
      </c>
      <c r="C15" s="50">
        <v>20</v>
      </c>
      <c r="D15" s="50">
        <v>7</v>
      </c>
      <c r="E15" s="50">
        <v>6</v>
      </c>
      <c r="F15" s="50">
        <v>1</v>
      </c>
      <c r="G15" s="50">
        <v>0</v>
      </c>
      <c r="H15" s="50">
        <v>0</v>
      </c>
      <c r="I15" s="50">
        <v>174</v>
      </c>
      <c r="J15" s="50">
        <v>78</v>
      </c>
      <c r="K15" s="50">
        <f aca="true" t="shared" si="1" ref="K15:K22">SUM(I15-J15)</f>
        <v>96</v>
      </c>
      <c r="M15" s="57" t="s">
        <v>535</v>
      </c>
      <c r="N15" s="55" t="s">
        <v>299</v>
      </c>
      <c r="O15" s="88"/>
      <c r="Q15" s="57" t="s">
        <v>576</v>
      </c>
      <c r="R15" s="55" t="s">
        <v>79</v>
      </c>
      <c r="S15" s="88"/>
      <c r="U15" s="69" t="s">
        <v>575</v>
      </c>
      <c r="V15" s="54" t="s">
        <v>313</v>
      </c>
      <c r="W15" s="87"/>
      <c r="Y15" s="69" t="s">
        <v>558</v>
      </c>
      <c r="Z15" s="54" t="s">
        <v>320</v>
      </c>
      <c r="AA15" s="87"/>
    </row>
    <row r="16" spans="1:27" ht="15.75" customHeight="1">
      <c r="A16" s="50">
        <v>2</v>
      </c>
      <c r="B16" s="21" t="s">
        <v>22</v>
      </c>
      <c r="C16" s="50">
        <v>17</v>
      </c>
      <c r="D16" s="50">
        <v>7</v>
      </c>
      <c r="E16" s="50">
        <v>5</v>
      </c>
      <c r="F16" s="50">
        <v>0</v>
      </c>
      <c r="G16" s="50">
        <v>2</v>
      </c>
      <c r="H16" s="50">
        <v>0</v>
      </c>
      <c r="I16" s="50">
        <v>152</v>
      </c>
      <c r="J16" s="50">
        <v>100</v>
      </c>
      <c r="K16" s="50">
        <f t="shared" si="1"/>
        <v>52</v>
      </c>
      <c r="M16" s="57" t="s">
        <v>535</v>
      </c>
      <c r="N16" s="55" t="s">
        <v>300</v>
      </c>
      <c r="O16" s="88"/>
      <c r="Q16" s="57" t="s">
        <v>536</v>
      </c>
      <c r="R16" s="55" t="s">
        <v>225</v>
      </c>
      <c r="S16" s="88"/>
      <c r="U16" s="69" t="s">
        <v>537</v>
      </c>
      <c r="V16" s="54" t="s">
        <v>314</v>
      </c>
      <c r="W16" s="87"/>
      <c r="Y16" s="69" t="s">
        <v>533</v>
      </c>
      <c r="Z16" s="54" t="s">
        <v>321</v>
      </c>
      <c r="AA16" s="87"/>
    </row>
    <row r="17" spans="1:27" ht="15.75" customHeight="1">
      <c r="A17" s="50">
        <v>3</v>
      </c>
      <c r="B17" s="21" t="s">
        <v>33</v>
      </c>
      <c r="C17" s="50">
        <v>17</v>
      </c>
      <c r="D17" s="50">
        <v>7</v>
      </c>
      <c r="E17" s="50">
        <v>5</v>
      </c>
      <c r="F17" s="50">
        <v>0</v>
      </c>
      <c r="G17" s="50">
        <v>2</v>
      </c>
      <c r="H17" s="50">
        <v>0</v>
      </c>
      <c r="I17" s="50">
        <v>162</v>
      </c>
      <c r="J17" s="50">
        <v>90</v>
      </c>
      <c r="K17" s="50">
        <f t="shared" si="1"/>
        <v>72</v>
      </c>
      <c r="M17" s="57" t="s">
        <v>532</v>
      </c>
      <c r="N17" s="55" t="s">
        <v>301</v>
      </c>
      <c r="O17" s="88"/>
      <c r="Q17" s="57" t="s">
        <v>533</v>
      </c>
      <c r="R17" s="55" t="s">
        <v>307</v>
      </c>
      <c r="S17" s="88"/>
      <c r="U17" s="69" t="s">
        <v>557</v>
      </c>
      <c r="V17" s="54" t="s">
        <v>315</v>
      </c>
      <c r="W17" s="87"/>
      <c r="Y17" s="69" t="s">
        <v>531</v>
      </c>
      <c r="Z17" s="54" t="s">
        <v>322</v>
      </c>
      <c r="AA17" s="87"/>
    </row>
    <row r="18" spans="1:11" ht="15.75">
      <c r="A18" s="50">
        <v>4</v>
      </c>
      <c r="B18" s="21" t="s">
        <v>5</v>
      </c>
      <c r="C18" s="50">
        <v>15</v>
      </c>
      <c r="D18" s="50">
        <v>7</v>
      </c>
      <c r="E18" s="50">
        <v>3</v>
      </c>
      <c r="F18" s="50">
        <v>2</v>
      </c>
      <c r="G18" s="50">
        <v>3</v>
      </c>
      <c r="H18" s="50">
        <v>0</v>
      </c>
      <c r="I18" s="50">
        <v>132</v>
      </c>
      <c r="J18" s="50">
        <v>120</v>
      </c>
      <c r="K18" s="50">
        <f t="shared" si="1"/>
        <v>12</v>
      </c>
    </row>
    <row r="19" spans="1:23" ht="15.75" customHeight="1">
      <c r="A19" s="50">
        <v>5</v>
      </c>
      <c r="B19" s="21" t="s">
        <v>28</v>
      </c>
      <c r="C19" s="50">
        <v>14</v>
      </c>
      <c r="D19" s="50">
        <v>7</v>
      </c>
      <c r="E19" s="50">
        <v>3</v>
      </c>
      <c r="F19" s="50">
        <v>1</v>
      </c>
      <c r="G19" s="50">
        <v>3</v>
      </c>
      <c r="H19" s="50">
        <v>0</v>
      </c>
      <c r="I19" s="50">
        <v>144</v>
      </c>
      <c r="J19" s="50">
        <v>108</v>
      </c>
      <c r="K19" s="50">
        <f t="shared" si="1"/>
        <v>36</v>
      </c>
      <c r="M19" s="57" t="s">
        <v>543</v>
      </c>
      <c r="N19" s="55" t="s">
        <v>302</v>
      </c>
      <c r="O19" s="88" t="s">
        <v>568</v>
      </c>
      <c r="Q19" s="69" t="s">
        <v>531</v>
      </c>
      <c r="R19" s="54" t="s">
        <v>308</v>
      </c>
      <c r="S19" s="87" t="s">
        <v>578</v>
      </c>
      <c r="U19" s="69" t="s">
        <v>532</v>
      </c>
      <c r="V19" s="54" t="s">
        <v>316</v>
      </c>
      <c r="W19" s="87" t="s">
        <v>583</v>
      </c>
    </row>
    <row r="20" spans="1:23" ht="15.75">
      <c r="A20" s="50">
        <v>6</v>
      </c>
      <c r="B20" s="21" t="s">
        <v>32</v>
      </c>
      <c r="C20" s="50">
        <v>11</v>
      </c>
      <c r="D20" s="50">
        <v>7</v>
      </c>
      <c r="E20" s="50">
        <v>1</v>
      </c>
      <c r="F20" s="50">
        <v>2</v>
      </c>
      <c r="G20" s="50">
        <v>4</v>
      </c>
      <c r="H20" s="50">
        <v>0</v>
      </c>
      <c r="I20" s="50">
        <v>106</v>
      </c>
      <c r="J20" s="50">
        <v>146</v>
      </c>
      <c r="K20" s="50">
        <f t="shared" si="1"/>
        <v>-40</v>
      </c>
      <c r="M20" s="57" t="s">
        <v>535</v>
      </c>
      <c r="N20" s="55" t="s">
        <v>303</v>
      </c>
      <c r="O20" s="88"/>
      <c r="Q20" s="69" t="s">
        <v>539</v>
      </c>
      <c r="R20" s="54" t="s">
        <v>309</v>
      </c>
      <c r="S20" s="87"/>
      <c r="U20" s="69" t="s">
        <v>533</v>
      </c>
      <c r="V20" s="54" t="s">
        <v>317</v>
      </c>
      <c r="W20" s="87"/>
    </row>
    <row r="21" spans="1:23" ht="15.75">
      <c r="A21" s="50">
        <v>7</v>
      </c>
      <c r="B21" s="21" t="s">
        <v>108</v>
      </c>
      <c r="C21" s="50">
        <v>10</v>
      </c>
      <c r="D21" s="50">
        <v>7</v>
      </c>
      <c r="E21" s="50">
        <v>1</v>
      </c>
      <c r="F21" s="50">
        <v>1</v>
      </c>
      <c r="G21" s="50">
        <v>5</v>
      </c>
      <c r="H21" s="50">
        <v>0</v>
      </c>
      <c r="I21" s="50">
        <v>88</v>
      </c>
      <c r="J21" s="50">
        <v>164</v>
      </c>
      <c r="K21" s="50">
        <f t="shared" si="1"/>
        <v>-76</v>
      </c>
      <c r="M21" s="57" t="s">
        <v>536</v>
      </c>
      <c r="N21" s="55" t="s">
        <v>304</v>
      </c>
      <c r="O21" s="88"/>
      <c r="Q21" s="69" t="s">
        <v>558</v>
      </c>
      <c r="R21" s="54" t="s">
        <v>310</v>
      </c>
      <c r="S21" s="87"/>
      <c r="U21" s="69" t="s">
        <v>564</v>
      </c>
      <c r="V21" s="54" t="s">
        <v>318</v>
      </c>
      <c r="W21" s="87"/>
    </row>
    <row r="22" spans="1:23" ht="15.75">
      <c r="A22" s="50">
        <v>8</v>
      </c>
      <c r="B22" s="21" t="s">
        <v>27</v>
      </c>
      <c r="C22" s="50">
        <v>8</v>
      </c>
      <c r="D22" s="50">
        <v>7</v>
      </c>
      <c r="E22" s="50">
        <v>0</v>
      </c>
      <c r="F22" s="50">
        <v>1</v>
      </c>
      <c r="G22" s="50">
        <v>6</v>
      </c>
      <c r="H22" s="50">
        <v>0</v>
      </c>
      <c r="I22" s="50">
        <v>50</v>
      </c>
      <c r="J22" s="50">
        <v>202</v>
      </c>
      <c r="K22" s="50">
        <f t="shared" si="1"/>
        <v>-152</v>
      </c>
      <c r="M22" s="57" t="s">
        <v>536</v>
      </c>
      <c r="N22" s="55" t="s">
        <v>305</v>
      </c>
      <c r="O22" s="88"/>
      <c r="Q22" s="69" t="s">
        <v>533</v>
      </c>
      <c r="R22" s="54" t="s">
        <v>311</v>
      </c>
      <c r="S22" s="87"/>
      <c r="U22" s="69" t="s">
        <v>564</v>
      </c>
      <c r="V22" s="54" t="s">
        <v>69</v>
      </c>
      <c r="W22" s="87"/>
    </row>
    <row r="25" spans="1:11" ht="15.75">
      <c r="A25" s="89" t="s">
        <v>544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27" ht="15.75" customHeight="1">
      <c r="A26" s="50" t="s">
        <v>520</v>
      </c>
      <c r="B26" s="50" t="s">
        <v>521</v>
      </c>
      <c r="C26" s="50" t="s">
        <v>522</v>
      </c>
      <c r="D26" s="50" t="s">
        <v>523</v>
      </c>
      <c r="E26" s="50" t="s">
        <v>524</v>
      </c>
      <c r="F26" s="50" t="s">
        <v>525</v>
      </c>
      <c r="G26" s="50" t="s">
        <v>526</v>
      </c>
      <c r="H26" s="50" t="s">
        <v>527</v>
      </c>
      <c r="I26" s="50" t="s">
        <v>528</v>
      </c>
      <c r="J26" s="50" t="s">
        <v>529</v>
      </c>
      <c r="K26" s="50" t="s">
        <v>530</v>
      </c>
      <c r="M26" s="57" t="s">
        <v>534</v>
      </c>
      <c r="N26" s="55" t="s">
        <v>323</v>
      </c>
      <c r="O26" s="88" t="s">
        <v>550</v>
      </c>
      <c r="Q26" s="57" t="s">
        <v>543</v>
      </c>
      <c r="R26" s="55" t="s">
        <v>331</v>
      </c>
      <c r="S26" s="88" t="s">
        <v>569</v>
      </c>
      <c r="U26" s="69" t="s">
        <v>539</v>
      </c>
      <c r="V26" s="54" t="s">
        <v>339</v>
      </c>
      <c r="W26" s="87" t="s">
        <v>579</v>
      </c>
      <c r="Y26" s="69" t="s">
        <v>539</v>
      </c>
      <c r="Z26" s="54" t="s">
        <v>346</v>
      </c>
      <c r="AA26" s="87" t="s">
        <v>584</v>
      </c>
    </row>
    <row r="27" spans="1:27" ht="15.75" customHeight="1">
      <c r="A27" s="50">
        <v>1</v>
      </c>
      <c r="B27" s="21" t="s">
        <v>40</v>
      </c>
      <c r="C27" s="50">
        <v>20</v>
      </c>
      <c r="D27" s="50">
        <v>7</v>
      </c>
      <c r="E27" s="50">
        <v>6</v>
      </c>
      <c r="F27" s="50">
        <v>1</v>
      </c>
      <c r="G27" s="50">
        <v>0</v>
      </c>
      <c r="H27" s="50">
        <v>0</v>
      </c>
      <c r="I27" s="50">
        <v>170</v>
      </c>
      <c r="J27" s="50">
        <v>82</v>
      </c>
      <c r="K27" s="50">
        <f aca="true" t="shared" si="2" ref="K27:K34">SUM(I27-J27)</f>
        <v>88</v>
      </c>
      <c r="M27" s="57" t="s">
        <v>551</v>
      </c>
      <c r="N27" s="55" t="s">
        <v>324</v>
      </c>
      <c r="O27" s="88"/>
      <c r="Q27" s="57" t="s">
        <v>575</v>
      </c>
      <c r="R27" s="55" t="s">
        <v>332</v>
      </c>
      <c r="S27" s="88"/>
      <c r="U27" s="69" t="s">
        <v>535</v>
      </c>
      <c r="V27" s="54" t="s">
        <v>340</v>
      </c>
      <c r="W27" s="87"/>
      <c r="Y27" s="69" t="s">
        <v>535</v>
      </c>
      <c r="Z27" s="54" t="s">
        <v>347</v>
      </c>
      <c r="AA27" s="87"/>
    </row>
    <row r="28" spans="1:27" ht="15.75" customHeight="1">
      <c r="A28" s="50">
        <v>2</v>
      </c>
      <c r="B28" s="21" t="s">
        <v>46</v>
      </c>
      <c r="C28" s="50">
        <v>18</v>
      </c>
      <c r="D28" s="50">
        <v>7</v>
      </c>
      <c r="E28" s="50">
        <v>5</v>
      </c>
      <c r="F28" s="50">
        <v>1</v>
      </c>
      <c r="G28" s="50">
        <v>1</v>
      </c>
      <c r="H28" s="50">
        <v>0</v>
      </c>
      <c r="I28" s="50">
        <v>170</v>
      </c>
      <c r="J28" s="50">
        <v>82</v>
      </c>
      <c r="K28" s="50">
        <f t="shared" si="2"/>
        <v>88</v>
      </c>
      <c r="M28" s="57" t="s">
        <v>535</v>
      </c>
      <c r="N28" s="55" t="s">
        <v>325</v>
      </c>
      <c r="O28" s="88"/>
      <c r="Q28" s="57" t="s">
        <v>533</v>
      </c>
      <c r="R28" s="55" t="s">
        <v>333</v>
      </c>
      <c r="S28" s="88"/>
      <c r="U28" s="69" t="s">
        <v>538</v>
      </c>
      <c r="V28" s="54" t="s">
        <v>341</v>
      </c>
      <c r="W28" s="87"/>
      <c r="Y28" s="69" t="s">
        <v>558</v>
      </c>
      <c r="Z28" s="54" t="s">
        <v>348</v>
      </c>
      <c r="AA28" s="87"/>
    </row>
    <row r="29" spans="1:27" ht="15.75" customHeight="1">
      <c r="A29" s="50">
        <v>3</v>
      </c>
      <c r="B29" s="61" t="s">
        <v>10</v>
      </c>
      <c r="C29" s="50">
        <v>16</v>
      </c>
      <c r="D29" s="50">
        <v>7</v>
      </c>
      <c r="E29" s="50">
        <v>4</v>
      </c>
      <c r="F29" s="50">
        <v>1</v>
      </c>
      <c r="G29" s="50">
        <v>2</v>
      </c>
      <c r="H29" s="50">
        <v>0</v>
      </c>
      <c r="I29" s="50">
        <v>152</v>
      </c>
      <c r="J29" s="50">
        <v>100</v>
      </c>
      <c r="K29" s="50">
        <f t="shared" si="2"/>
        <v>52</v>
      </c>
      <c r="M29" s="57" t="s">
        <v>541</v>
      </c>
      <c r="N29" s="55" t="s">
        <v>326</v>
      </c>
      <c r="O29" s="88"/>
      <c r="Q29" s="57" t="s">
        <v>537</v>
      </c>
      <c r="R29" s="55" t="s">
        <v>334</v>
      </c>
      <c r="S29" s="88"/>
      <c r="U29" s="69" t="s">
        <v>564</v>
      </c>
      <c r="V29" s="54" t="s">
        <v>72</v>
      </c>
      <c r="W29" s="87"/>
      <c r="Y29" s="69" t="s">
        <v>531</v>
      </c>
      <c r="Z29" s="54" t="s">
        <v>349</v>
      </c>
      <c r="AA29" s="87"/>
    </row>
    <row r="30" spans="1:11" ht="15.75">
      <c r="A30" s="50">
        <v>4</v>
      </c>
      <c r="B30" s="21" t="s">
        <v>17</v>
      </c>
      <c r="C30" s="50">
        <v>14</v>
      </c>
      <c r="D30" s="50">
        <v>7</v>
      </c>
      <c r="E30" s="50">
        <v>2</v>
      </c>
      <c r="F30" s="50">
        <v>3</v>
      </c>
      <c r="G30" s="50">
        <v>2</v>
      </c>
      <c r="H30" s="50">
        <v>0</v>
      </c>
      <c r="I30" s="50">
        <v>124</v>
      </c>
      <c r="J30" s="50">
        <v>128</v>
      </c>
      <c r="K30" s="50">
        <f t="shared" si="2"/>
        <v>-4</v>
      </c>
    </row>
    <row r="31" spans="1:23" ht="15.75" customHeight="1">
      <c r="A31" s="50">
        <v>5</v>
      </c>
      <c r="B31" s="21" t="s">
        <v>44</v>
      </c>
      <c r="C31" s="50">
        <v>13</v>
      </c>
      <c r="D31" s="50">
        <v>7</v>
      </c>
      <c r="E31" s="50">
        <v>3</v>
      </c>
      <c r="F31" s="50">
        <v>0</v>
      </c>
      <c r="G31" s="50">
        <v>4</v>
      </c>
      <c r="H31" s="50">
        <v>0</v>
      </c>
      <c r="I31" s="50">
        <v>120</v>
      </c>
      <c r="J31" s="50">
        <v>132</v>
      </c>
      <c r="K31" s="50">
        <f t="shared" si="2"/>
        <v>-12</v>
      </c>
      <c r="M31" s="57" t="s">
        <v>535</v>
      </c>
      <c r="N31" s="55" t="s">
        <v>327</v>
      </c>
      <c r="O31" s="88" t="s">
        <v>568</v>
      </c>
      <c r="Q31" s="69" t="s">
        <v>531</v>
      </c>
      <c r="R31" s="54" t="s">
        <v>335</v>
      </c>
      <c r="S31" s="87" t="s">
        <v>578</v>
      </c>
      <c r="U31" s="69" t="s">
        <v>534</v>
      </c>
      <c r="V31" s="54" t="s">
        <v>342</v>
      </c>
      <c r="W31" s="87" t="s">
        <v>583</v>
      </c>
    </row>
    <row r="32" spans="1:23" ht="15.75">
      <c r="A32" s="50">
        <v>6</v>
      </c>
      <c r="B32" s="21" t="s">
        <v>110</v>
      </c>
      <c r="C32" s="50">
        <v>12</v>
      </c>
      <c r="D32" s="50">
        <v>7</v>
      </c>
      <c r="E32" s="50">
        <v>2</v>
      </c>
      <c r="F32" s="50">
        <v>1</v>
      </c>
      <c r="G32" s="50">
        <v>4</v>
      </c>
      <c r="H32" s="50">
        <v>0</v>
      </c>
      <c r="I32" s="50">
        <v>108</v>
      </c>
      <c r="J32" s="50">
        <v>144</v>
      </c>
      <c r="K32" s="50">
        <f t="shared" si="2"/>
        <v>-36</v>
      </c>
      <c r="M32" s="57" t="s">
        <v>575</v>
      </c>
      <c r="N32" s="55" t="s">
        <v>328</v>
      </c>
      <c r="O32" s="88"/>
      <c r="Q32" s="69" t="s">
        <v>537</v>
      </c>
      <c r="R32" s="54" t="s">
        <v>336</v>
      </c>
      <c r="S32" s="87"/>
      <c r="U32" s="69" t="s">
        <v>531</v>
      </c>
      <c r="V32" s="54" t="s">
        <v>343</v>
      </c>
      <c r="W32" s="87"/>
    </row>
    <row r="33" spans="1:23" ht="15.75">
      <c r="A33" s="50">
        <v>7</v>
      </c>
      <c r="B33" s="21" t="s">
        <v>39</v>
      </c>
      <c r="C33" s="50">
        <v>10</v>
      </c>
      <c r="D33" s="50">
        <v>7</v>
      </c>
      <c r="E33" s="50">
        <v>1</v>
      </c>
      <c r="F33" s="50">
        <v>1</v>
      </c>
      <c r="G33" s="50">
        <v>5</v>
      </c>
      <c r="H33" s="50">
        <v>0</v>
      </c>
      <c r="I33" s="50">
        <v>78</v>
      </c>
      <c r="J33" s="50">
        <v>174</v>
      </c>
      <c r="K33" s="50">
        <f t="shared" si="2"/>
        <v>-96</v>
      </c>
      <c r="M33" s="57" t="s">
        <v>539</v>
      </c>
      <c r="N33" s="55" t="s">
        <v>329</v>
      </c>
      <c r="O33" s="88"/>
      <c r="Q33" s="69" t="s">
        <v>532</v>
      </c>
      <c r="R33" s="54" t="s">
        <v>337</v>
      </c>
      <c r="S33" s="87"/>
      <c r="U33" s="69" t="s">
        <v>541</v>
      </c>
      <c r="V33" s="54" t="s">
        <v>344</v>
      </c>
      <c r="W33" s="87"/>
    </row>
    <row r="34" spans="1:23" ht="15.75">
      <c r="A34" s="50">
        <v>8</v>
      </c>
      <c r="B34" s="21" t="s">
        <v>6</v>
      </c>
      <c r="C34" s="50">
        <v>9</v>
      </c>
      <c r="D34" s="50">
        <v>7</v>
      </c>
      <c r="E34" s="50">
        <v>1</v>
      </c>
      <c r="F34" s="50">
        <v>0</v>
      </c>
      <c r="G34" s="50">
        <v>6</v>
      </c>
      <c r="H34" s="50">
        <v>0</v>
      </c>
      <c r="I34" s="50">
        <v>94</v>
      </c>
      <c r="J34" s="50">
        <v>158</v>
      </c>
      <c r="K34" s="50">
        <f t="shared" si="2"/>
        <v>-64</v>
      </c>
      <c r="M34" s="57" t="s">
        <v>532</v>
      </c>
      <c r="N34" s="55" t="s">
        <v>330</v>
      </c>
      <c r="O34" s="88"/>
      <c r="Q34" s="69" t="s">
        <v>537</v>
      </c>
      <c r="R34" s="54" t="s">
        <v>338</v>
      </c>
      <c r="S34" s="87"/>
      <c r="U34" s="69" t="s">
        <v>534</v>
      </c>
      <c r="V34" s="54" t="s">
        <v>345</v>
      </c>
      <c r="W34" s="87"/>
    </row>
    <row r="37" spans="1:11" ht="15.75">
      <c r="A37" s="89" t="s">
        <v>545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27" ht="15.75" customHeight="1">
      <c r="A38" s="50" t="s">
        <v>520</v>
      </c>
      <c r="B38" s="50" t="s">
        <v>521</v>
      </c>
      <c r="C38" s="50" t="s">
        <v>522</v>
      </c>
      <c r="D38" s="50" t="s">
        <v>523</v>
      </c>
      <c r="E38" s="50" t="s">
        <v>524</v>
      </c>
      <c r="F38" s="50" t="s">
        <v>525</v>
      </c>
      <c r="G38" s="50" t="s">
        <v>526</v>
      </c>
      <c r="H38" s="50" t="s">
        <v>527</v>
      </c>
      <c r="I38" s="50" t="s">
        <v>528</v>
      </c>
      <c r="J38" s="50" t="s">
        <v>529</v>
      </c>
      <c r="K38" s="50" t="s">
        <v>530</v>
      </c>
      <c r="M38" s="57" t="s">
        <v>533</v>
      </c>
      <c r="N38" s="55" t="s">
        <v>350</v>
      </c>
      <c r="O38" s="88" t="s">
        <v>550</v>
      </c>
      <c r="Q38" s="57" t="s">
        <v>535</v>
      </c>
      <c r="R38" s="55" t="s">
        <v>358</v>
      </c>
      <c r="S38" s="88" t="s">
        <v>569</v>
      </c>
      <c r="U38" s="69" t="s">
        <v>535</v>
      </c>
      <c r="V38" s="54" t="s">
        <v>364</v>
      </c>
      <c r="W38" s="87" t="s">
        <v>579</v>
      </c>
      <c r="Y38" s="69" t="s">
        <v>536</v>
      </c>
      <c r="Z38" s="54" t="s">
        <v>68</v>
      </c>
      <c r="AA38" s="87" t="s">
        <v>584</v>
      </c>
    </row>
    <row r="39" spans="1:27" ht="15.75" customHeight="1">
      <c r="A39" s="50">
        <v>1</v>
      </c>
      <c r="B39" s="21" t="s">
        <v>8</v>
      </c>
      <c r="C39" s="53">
        <v>20</v>
      </c>
      <c r="D39" s="53">
        <v>7</v>
      </c>
      <c r="E39" s="53">
        <v>6</v>
      </c>
      <c r="F39" s="53">
        <v>1</v>
      </c>
      <c r="G39" s="53">
        <v>0</v>
      </c>
      <c r="H39" s="53">
        <v>0</v>
      </c>
      <c r="I39" s="53">
        <v>206</v>
      </c>
      <c r="J39" s="53">
        <v>46</v>
      </c>
      <c r="K39" s="53">
        <f aca="true" t="shared" si="3" ref="K39:K46">SUM(I39-J39)</f>
        <v>160</v>
      </c>
      <c r="M39" s="57" t="s">
        <v>535</v>
      </c>
      <c r="N39" s="55" t="s">
        <v>351</v>
      </c>
      <c r="O39" s="88"/>
      <c r="Q39" s="57" t="s">
        <v>543</v>
      </c>
      <c r="R39" s="55" t="s">
        <v>359</v>
      </c>
      <c r="S39" s="88"/>
      <c r="U39" s="69" t="s">
        <v>537</v>
      </c>
      <c r="V39" s="54" t="s">
        <v>365</v>
      </c>
      <c r="W39" s="87"/>
      <c r="Y39" s="69" t="s">
        <v>539</v>
      </c>
      <c r="Z39" s="54" t="s">
        <v>369</v>
      </c>
      <c r="AA39" s="87"/>
    </row>
    <row r="40" spans="1:27" ht="15.75" customHeight="1">
      <c r="A40" s="53">
        <v>2</v>
      </c>
      <c r="B40" s="21" t="s">
        <v>29</v>
      </c>
      <c r="C40" s="53">
        <v>18</v>
      </c>
      <c r="D40" s="53">
        <v>7</v>
      </c>
      <c r="E40" s="53">
        <v>5</v>
      </c>
      <c r="F40" s="53">
        <v>1</v>
      </c>
      <c r="G40" s="53">
        <v>1</v>
      </c>
      <c r="H40" s="53">
        <v>0</v>
      </c>
      <c r="I40" s="53">
        <v>166</v>
      </c>
      <c r="J40" s="53">
        <v>86</v>
      </c>
      <c r="K40" s="53">
        <f t="shared" si="3"/>
        <v>80</v>
      </c>
      <c r="M40" s="57" t="s">
        <v>557</v>
      </c>
      <c r="N40" s="55" t="s">
        <v>352</v>
      </c>
      <c r="O40" s="88"/>
      <c r="Q40" s="57" t="s">
        <v>540</v>
      </c>
      <c r="R40" s="55" t="s">
        <v>360</v>
      </c>
      <c r="S40" s="88"/>
      <c r="U40" s="69" t="s">
        <v>576</v>
      </c>
      <c r="V40" s="54" t="s">
        <v>366</v>
      </c>
      <c r="W40" s="87"/>
      <c r="Y40" s="69" t="s">
        <v>558</v>
      </c>
      <c r="Z40" s="54" t="s">
        <v>370</v>
      </c>
      <c r="AA40" s="87"/>
    </row>
    <row r="41" spans="1:27" ht="15.75" customHeight="1">
      <c r="A41" s="53">
        <v>3</v>
      </c>
      <c r="B41" s="21" t="s">
        <v>23</v>
      </c>
      <c r="C41" s="53">
        <v>18</v>
      </c>
      <c r="D41" s="53">
        <v>7</v>
      </c>
      <c r="E41" s="53">
        <v>5</v>
      </c>
      <c r="F41" s="53">
        <v>1</v>
      </c>
      <c r="G41" s="53">
        <v>1</v>
      </c>
      <c r="H41" s="53">
        <v>0</v>
      </c>
      <c r="I41" s="53">
        <v>154</v>
      </c>
      <c r="J41" s="53">
        <v>98</v>
      </c>
      <c r="K41" s="53">
        <f t="shared" si="3"/>
        <v>56</v>
      </c>
      <c r="M41" s="57" t="s">
        <v>531</v>
      </c>
      <c r="N41" s="55" t="s">
        <v>353</v>
      </c>
      <c r="O41" s="88"/>
      <c r="Q41" s="57" t="s">
        <v>531</v>
      </c>
      <c r="R41" s="55" t="s">
        <v>73</v>
      </c>
      <c r="S41" s="88"/>
      <c r="U41" s="69" t="s">
        <v>543</v>
      </c>
      <c r="V41" s="54" t="s">
        <v>62</v>
      </c>
      <c r="W41" s="87"/>
      <c r="Y41" s="69" t="s">
        <v>533</v>
      </c>
      <c r="Z41" s="54" t="s">
        <v>74</v>
      </c>
      <c r="AA41" s="87"/>
    </row>
    <row r="42" spans="1:11" ht="15.75">
      <c r="A42" s="50">
        <v>4</v>
      </c>
      <c r="B42" s="21" t="s">
        <v>24</v>
      </c>
      <c r="C42" s="53">
        <v>14</v>
      </c>
      <c r="D42" s="53">
        <v>7</v>
      </c>
      <c r="E42" s="53">
        <v>3</v>
      </c>
      <c r="F42" s="53">
        <v>1</v>
      </c>
      <c r="G42" s="53">
        <v>3</v>
      </c>
      <c r="H42" s="53">
        <v>0</v>
      </c>
      <c r="I42" s="53">
        <v>122</v>
      </c>
      <c r="J42" s="53">
        <v>130</v>
      </c>
      <c r="K42" s="53">
        <f t="shared" si="3"/>
        <v>-8</v>
      </c>
    </row>
    <row r="43" spans="1:23" ht="15.75" customHeight="1">
      <c r="A43" s="50">
        <v>5</v>
      </c>
      <c r="B43" s="61" t="s">
        <v>45</v>
      </c>
      <c r="C43" s="50">
        <v>13</v>
      </c>
      <c r="D43" s="50">
        <v>7</v>
      </c>
      <c r="E43" s="50">
        <v>1</v>
      </c>
      <c r="F43" s="50">
        <v>4</v>
      </c>
      <c r="G43" s="50">
        <v>2</v>
      </c>
      <c r="H43" s="50">
        <v>0</v>
      </c>
      <c r="I43" s="50">
        <v>118</v>
      </c>
      <c r="J43" s="50">
        <v>134</v>
      </c>
      <c r="K43" s="50">
        <f t="shared" si="3"/>
        <v>-16</v>
      </c>
      <c r="M43" s="57" t="s">
        <v>540</v>
      </c>
      <c r="N43" s="55" t="s">
        <v>354</v>
      </c>
      <c r="O43" s="88" t="s">
        <v>568</v>
      </c>
      <c r="Q43" s="69" t="s">
        <v>535</v>
      </c>
      <c r="R43" s="54" t="s">
        <v>361</v>
      </c>
      <c r="S43" s="87" t="s">
        <v>578</v>
      </c>
      <c r="U43" s="69" t="s">
        <v>535</v>
      </c>
      <c r="V43" s="54" t="s">
        <v>71</v>
      </c>
      <c r="W43" s="87" t="s">
        <v>583</v>
      </c>
    </row>
    <row r="44" spans="1:23" ht="15.75">
      <c r="A44" s="50">
        <v>6</v>
      </c>
      <c r="B44" s="21" t="s">
        <v>12</v>
      </c>
      <c r="C44" s="53">
        <v>12</v>
      </c>
      <c r="D44" s="53">
        <v>7</v>
      </c>
      <c r="E44" s="53">
        <v>2</v>
      </c>
      <c r="F44" s="53">
        <v>1</v>
      </c>
      <c r="G44" s="53">
        <v>4</v>
      </c>
      <c r="H44" s="53">
        <v>0</v>
      </c>
      <c r="I44" s="53">
        <v>116</v>
      </c>
      <c r="J44" s="53">
        <v>136</v>
      </c>
      <c r="K44" s="53">
        <f t="shared" si="3"/>
        <v>-20</v>
      </c>
      <c r="M44" s="57" t="s">
        <v>559</v>
      </c>
      <c r="N44" s="55" t="s">
        <v>577</v>
      </c>
      <c r="O44" s="88"/>
      <c r="Q44" s="69" t="s">
        <v>558</v>
      </c>
      <c r="R44" s="54" t="s">
        <v>65</v>
      </c>
      <c r="S44" s="87"/>
      <c r="U44" s="69" t="s">
        <v>531</v>
      </c>
      <c r="V44" s="54" t="s">
        <v>195</v>
      </c>
      <c r="W44" s="87"/>
    </row>
    <row r="45" spans="1:23" ht="15.75">
      <c r="A45" s="53">
        <v>7</v>
      </c>
      <c r="B45" s="21" t="s">
        <v>11</v>
      </c>
      <c r="C45" s="53">
        <v>10</v>
      </c>
      <c r="D45" s="53">
        <v>7</v>
      </c>
      <c r="E45" s="53">
        <v>1</v>
      </c>
      <c r="F45" s="53">
        <v>1</v>
      </c>
      <c r="G45" s="53">
        <v>5</v>
      </c>
      <c r="H45" s="53">
        <v>0</v>
      </c>
      <c r="I45" s="53">
        <v>78</v>
      </c>
      <c r="J45" s="53">
        <v>174</v>
      </c>
      <c r="K45" s="53">
        <f t="shared" si="3"/>
        <v>-96</v>
      </c>
      <c r="M45" s="57" t="s">
        <v>539</v>
      </c>
      <c r="N45" s="55" t="s">
        <v>356</v>
      </c>
      <c r="O45" s="88"/>
      <c r="Q45" s="69" t="s">
        <v>533</v>
      </c>
      <c r="R45" s="54" t="s">
        <v>362</v>
      </c>
      <c r="S45" s="87"/>
      <c r="U45" s="69" t="s">
        <v>531</v>
      </c>
      <c r="V45" s="54" t="s">
        <v>367</v>
      </c>
      <c r="W45" s="87"/>
    </row>
    <row r="46" spans="1:23" ht="15.75">
      <c r="A46" s="50">
        <v>8</v>
      </c>
      <c r="B46" s="21" t="s">
        <v>41</v>
      </c>
      <c r="C46" s="53">
        <v>7</v>
      </c>
      <c r="D46" s="53">
        <v>7</v>
      </c>
      <c r="E46" s="53">
        <v>0</v>
      </c>
      <c r="F46" s="53">
        <v>0</v>
      </c>
      <c r="G46" s="53">
        <v>7</v>
      </c>
      <c r="H46" s="53">
        <v>0</v>
      </c>
      <c r="I46" s="53">
        <v>46</v>
      </c>
      <c r="J46" s="53">
        <v>206</v>
      </c>
      <c r="K46" s="53">
        <f t="shared" si="3"/>
        <v>-160</v>
      </c>
      <c r="M46" s="57" t="s">
        <v>538</v>
      </c>
      <c r="N46" s="55" t="s">
        <v>357</v>
      </c>
      <c r="O46" s="88"/>
      <c r="Q46" s="69" t="s">
        <v>541</v>
      </c>
      <c r="R46" s="54" t="s">
        <v>363</v>
      </c>
      <c r="S46" s="87"/>
      <c r="U46" s="69" t="s">
        <v>576</v>
      </c>
      <c r="V46" s="54" t="s">
        <v>368</v>
      </c>
      <c r="W46" s="87"/>
    </row>
    <row r="49" spans="1:11" ht="15.75">
      <c r="A49" s="89" t="s">
        <v>546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27" ht="15.75" customHeight="1">
      <c r="A50" s="50" t="s">
        <v>520</v>
      </c>
      <c r="B50" s="50" t="s">
        <v>521</v>
      </c>
      <c r="C50" s="50" t="s">
        <v>522</v>
      </c>
      <c r="D50" s="50" t="s">
        <v>523</v>
      </c>
      <c r="E50" s="50" t="s">
        <v>524</v>
      </c>
      <c r="F50" s="50" t="s">
        <v>525</v>
      </c>
      <c r="G50" s="50" t="s">
        <v>526</v>
      </c>
      <c r="H50" s="50" t="s">
        <v>527</v>
      </c>
      <c r="I50" s="50" t="s">
        <v>528</v>
      </c>
      <c r="J50" s="50" t="s">
        <v>529</v>
      </c>
      <c r="K50" s="50" t="s">
        <v>530</v>
      </c>
      <c r="M50" s="57" t="s">
        <v>538</v>
      </c>
      <c r="N50" s="55" t="s">
        <v>371</v>
      </c>
      <c r="O50" s="88" t="s">
        <v>550</v>
      </c>
      <c r="Q50" s="57" t="s">
        <v>535</v>
      </c>
      <c r="R50" s="55" t="s">
        <v>378</v>
      </c>
      <c r="S50" s="88" t="s">
        <v>569</v>
      </c>
      <c r="U50" s="69" t="s">
        <v>541</v>
      </c>
      <c r="V50" s="54" t="s">
        <v>385</v>
      </c>
      <c r="W50" s="87" t="s">
        <v>579</v>
      </c>
      <c r="Y50" s="69" t="s">
        <v>531</v>
      </c>
      <c r="Z50" s="54" t="s">
        <v>61</v>
      </c>
      <c r="AA50" s="87" t="s">
        <v>584</v>
      </c>
    </row>
    <row r="51" spans="1:27" ht="15.75" customHeight="1">
      <c r="A51" s="50">
        <v>1</v>
      </c>
      <c r="B51" s="21" t="s">
        <v>14</v>
      </c>
      <c r="C51" s="50">
        <v>21</v>
      </c>
      <c r="D51" s="50">
        <v>7</v>
      </c>
      <c r="E51" s="50">
        <v>7</v>
      </c>
      <c r="F51" s="50">
        <v>0</v>
      </c>
      <c r="G51" s="50">
        <v>0</v>
      </c>
      <c r="H51" s="50">
        <v>0</v>
      </c>
      <c r="I51" s="50">
        <v>210</v>
      </c>
      <c r="J51" s="50">
        <v>42</v>
      </c>
      <c r="K51" s="50">
        <f aca="true" t="shared" si="4" ref="K51:K58">SUM(I51-J51)</f>
        <v>168</v>
      </c>
      <c r="M51" s="57" t="s">
        <v>540</v>
      </c>
      <c r="N51" s="55" t="s">
        <v>372</v>
      </c>
      <c r="O51" s="88"/>
      <c r="Q51" s="57" t="s">
        <v>564</v>
      </c>
      <c r="R51" s="55" t="s">
        <v>379</v>
      </c>
      <c r="S51" s="88"/>
      <c r="U51" s="69" t="s">
        <v>539</v>
      </c>
      <c r="V51" s="54" t="s">
        <v>386</v>
      </c>
      <c r="W51" s="87"/>
      <c r="Y51" s="69" t="s">
        <v>565</v>
      </c>
      <c r="Z51" s="54" t="s">
        <v>393</v>
      </c>
      <c r="AA51" s="87"/>
    </row>
    <row r="52" spans="1:27" ht="15.75" customHeight="1">
      <c r="A52" s="50">
        <v>2</v>
      </c>
      <c r="B52" s="21" t="s">
        <v>47</v>
      </c>
      <c r="C52" s="50">
        <v>18</v>
      </c>
      <c r="D52" s="50">
        <v>7</v>
      </c>
      <c r="E52" s="50">
        <v>5</v>
      </c>
      <c r="F52" s="50">
        <v>1</v>
      </c>
      <c r="G52" s="50">
        <v>1</v>
      </c>
      <c r="H52" s="50">
        <v>0</v>
      </c>
      <c r="I52" s="50">
        <v>158</v>
      </c>
      <c r="J52" s="50">
        <v>94</v>
      </c>
      <c r="K52" s="50">
        <f t="shared" si="4"/>
        <v>64</v>
      </c>
      <c r="M52" s="57" t="s">
        <v>536</v>
      </c>
      <c r="N52" s="55" t="s">
        <v>373</v>
      </c>
      <c r="O52" s="88"/>
      <c r="Q52" s="57" t="s">
        <v>535</v>
      </c>
      <c r="R52" s="55" t="s">
        <v>380</v>
      </c>
      <c r="S52" s="88"/>
      <c r="U52" s="69" t="s">
        <v>532</v>
      </c>
      <c r="V52" s="54" t="s">
        <v>387</v>
      </c>
      <c r="W52" s="87"/>
      <c r="Y52" s="69" t="s">
        <v>541</v>
      </c>
      <c r="Z52" s="54" t="s">
        <v>394</v>
      </c>
      <c r="AA52" s="87"/>
    </row>
    <row r="53" spans="1:27" ht="15.75" customHeight="1">
      <c r="A53" s="50">
        <v>3</v>
      </c>
      <c r="B53" s="21" t="s">
        <v>51</v>
      </c>
      <c r="C53" s="50">
        <v>18</v>
      </c>
      <c r="D53" s="50">
        <v>7</v>
      </c>
      <c r="E53" s="50">
        <v>5</v>
      </c>
      <c r="F53" s="50">
        <v>1</v>
      </c>
      <c r="G53" s="50">
        <v>1</v>
      </c>
      <c r="H53" s="50">
        <v>0</v>
      </c>
      <c r="I53" s="50">
        <v>154</v>
      </c>
      <c r="J53" s="50">
        <v>98</v>
      </c>
      <c r="K53" s="50">
        <f t="shared" si="4"/>
        <v>56</v>
      </c>
      <c r="M53" s="57" t="s">
        <v>539</v>
      </c>
      <c r="N53" s="55" t="s">
        <v>63</v>
      </c>
      <c r="O53" s="88"/>
      <c r="Q53" s="57" t="s">
        <v>535</v>
      </c>
      <c r="R53" s="55" t="s">
        <v>381</v>
      </c>
      <c r="S53" s="88"/>
      <c r="U53" s="69" t="s">
        <v>531</v>
      </c>
      <c r="V53" s="54" t="s">
        <v>388</v>
      </c>
      <c r="W53" s="87"/>
      <c r="Y53" s="69" t="s">
        <v>559</v>
      </c>
      <c r="Z53" s="54" t="s">
        <v>395</v>
      </c>
      <c r="AA53" s="87"/>
    </row>
    <row r="54" spans="1:11" ht="15.75">
      <c r="A54" s="50">
        <v>4</v>
      </c>
      <c r="B54" s="21" t="s">
        <v>35</v>
      </c>
      <c r="C54" s="50">
        <v>15</v>
      </c>
      <c r="D54" s="50">
        <v>7</v>
      </c>
      <c r="E54" s="50">
        <v>4</v>
      </c>
      <c r="F54" s="50">
        <v>0</v>
      </c>
      <c r="G54" s="50">
        <v>3</v>
      </c>
      <c r="H54" s="50">
        <v>0</v>
      </c>
      <c r="I54" s="50">
        <v>148</v>
      </c>
      <c r="J54" s="50">
        <v>104</v>
      </c>
      <c r="K54" s="50">
        <f t="shared" si="4"/>
        <v>44</v>
      </c>
    </row>
    <row r="55" spans="1:23" ht="15.75" customHeight="1">
      <c r="A55" s="53">
        <v>5</v>
      </c>
      <c r="B55" s="74" t="s">
        <v>18</v>
      </c>
      <c r="C55" s="53">
        <v>12</v>
      </c>
      <c r="D55" s="53">
        <v>7</v>
      </c>
      <c r="E55" s="53">
        <v>2</v>
      </c>
      <c r="F55" s="53">
        <v>1</v>
      </c>
      <c r="G55" s="53">
        <v>4</v>
      </c>
      <c r="H55" s="53">
        <v>0</v>
      </c>
      <c r="I55" s="53">
        <v>104</v>
      </c>
      <c r="J55" s="53">
        <v>148</v>
      </c>
      <c r="K55" s="53">
        <f t="shared" si="4"/>
        <v>-44</v>
      </c>
      <c r="M55" s="57" t="s">
        <v>565</v>
      </c>
      <c r="N55" s="55" t="s">
        <v>374</v>
      </c>
      <c r="O55" s="88" t="s">
        <v>568</v>
      </c>
      <c r="Q55" s="69" t="s">
        <v>541</v>
      </c>
      <c r="R55" s="54" t="s">
        <v>382</v>
      </c>
      <c r="S55" s="87" t="s">
        <v>578</v>
      </c>
      <c r="U55" s="69" t="s">
        <v>533</v>
      </c>
      <c r="V55" s="54" t="s">
        <v>389</v>
      </c>
      <c r="W55" s="87" t="s">
        <v>583</v>
      </c>
    </row>
    <row r="56" spans="1:23" ht="15.75">
      <c r="A56" s="53">
        <v>6</v>
      </c>
      <c r="B56" s="74" t="s">
        <v>30</v>
      </c>
      <c r="C56" s="53">
        <v>12</v>
      </c>
      <c r="D56" s="53">
        <v>7</v>
      </c>
      <c r="E56" s="53">
        <v>2</v>
      </c>
      <c r="F56" s="53">
        <v>1</v>
      </c>
      <c r="G56" s="53">
        <v>4</v>
      </c>
      <c r="H56" s="53">
        <v>0</v>
      </c>
      <c r="I56" s="53">
        <v>104</v>
      </c>
      <c r="J56" s="53">
        <v>148</v>
      </c>
      <c r="K56" s="53">
        <f t="shared" si="4"/>
        <v>-44</v>
      </c>
      <c r="M56" s="57" t="s">
        <v>539</v>
      </c>
      <c r="N56" s="55" t="s">
        <v>375</v>
      </c>
      <c r="O56" s="88"/>
      <c r="Q56" s="69" t="s">
        <v>536</v>
      </c>
      <c r="R56" s="54" t="s">
        <v>76</v>
      </c>
      <c r="S56" s="87"/>
      <c r="U56" s="69" t="s">
        <v>533</v>
      </c>
      <c r="V56" s="54" t="s">
        <v>390</v>
      </c>
      <c r="W56" s="87"/>
    </row>
    <row r="57" spans="1:23" ht="15.75">
      <c r="A57" s="50">
        <v>7</v>
      </c>
      <c r="B57" s="21" t="s">
        <v>7</v>
      </c>
      <c r="C57" s="50">
        <v>8</v>
      </c>
      <c r="D57" s="50">
        <v>7</v>
      </c>
      <c r="E57" s="50">
        <v>0</v>
      </c>
      <c r="F57" s="50">
        <v>1</v>
      </c>
      <c r="G57" s="50">
        <v>6</v>
      </c>
      <c r="H57" s="50">
        <v>0</v>
      </c>
      <c r="I57" s="50">
        <v>66</v>
      </c>
      <c r="J57" s="50">
        <v>186</v>
      </c>
      <c r="K57" s="50">
        <f t="shared" si="4"/>
        <v>-120</v>
      </c>
      <c r="M57" s="57" t="s">
        <v>541</v>
      </c>
      <c r="N57" s="55" t="s">
        <v>376</v>
      </c>
      <c r="O57" s="88"/>
      <c r="Q57" s="69" t="s">
        <v>559</v>
      </c>
      <c r="R57" s="54" t="s">
        <v>383</v>
      </c>
      <c r="S57" s="87"/>
      <c r="U57" s="69" t="s">
        <v>534</v>
      </c>
      <c r="V57" s="54" t="s">
        <v>391</v>
      </c>
      <c r="W57" s="87"/>
    </row>
    <row r="58" spans="1:23" ht="15.75">
      <c r="A58" s="50">
        <v>8</v>
      </c>
      <c r="B58" s="21" t="s">
        <v>34</v>
      </c>
      <c r="C58" s="50">
        <v>8</v>
      </c>
      <c r="D58" s="50">
        <v>7</v>
      </c>
      <c r="E58" s="50">
        <v>0</v>
      </c>
      <c r="F58" s="50">
        <v>1</v>
      </c>
      <c r="G58" s="50">
        <v>6</v>
      </c>
      <c r="H58" s="50">
        <v>0</v>
      </c>
      <c r="I58" s="50">
        <v>64</v>
      </c>
      <c r="J58" s="50">
        <v>188</v>
      </c>
      <c r="K58" s="50">
        <f t="shared" si="4"/>
        <v>-124</v>
      </c>
      <c r="M58" s="57" t="s">
        <v>565</v>
      </c>
      <c r="N58" s="55" t="s">
        <v>377</v>
      </c>
      <c r="O58" s="88"/>
      <c r="Q58" s="69" t="s">
        <v>564</v>
      </c>
      <c r="R58" s="54" t="s">
        <v>384</v>
      </c>
      <c r="S58" s="87"/>
      <c r="U58" s="69" t="s">
        <v>576</v>
      </c>
      <c r="V58" s="54" t="s">
        <v>392</v>
      </c>
      <c r="W58" s="87"/>
    </row>
    <row r="61" spans="1:11" ht="15.75">
      <c r="A61" s="89" t="s">
        <v>547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27" ht="15.75" customHeight="1">
      <c r="A62" s="50" t="s">
        <v>520</v>
      </c>
      <c r="B62" s="50" t="s">
        <v>521</v>
      </c>
      <c r="C62" s="50" t="s">
        <v>522</v>
      </c>
      <c r="D62" s="50" t="s">
        <v>523</v>
      </c>
      <c r="E62" s="50" t="s">
        <v>524</v>
      </c>
      <c r="F62" s="50" t="s">
        <v>525</v>
      </c>
      <c r="G62" s="50" t="s">
        <v>526</v>
      </c>
      <c r="H62" s="50" t="s">
        <v>527</v>
      </c>
      <c r="I62" s="50" t="s">
        <v>528</v>
      </c>
      <c r="J62" s="50" t="s">
        <v>529</v>
      </c>
      <c r="K62" s="50" t="s">
        <v>530</v>
      </c>
      <c r="M62" s="57" t="s">
        <v>536</v>
      </c>
      <c r="N62" s="55" t="s">
        <v>396</v>
      </c>
      <c r="O62" s="88" t="s">
        <v>550</v>
      </c>
      <c r="Q62" s="57" t="s">
        <v>538</v>
      </c>
      <c r="R62" s="55" t="s">
        <v>404</v>
      </c>
      <c r="S62" s="88" t="s">
        <v>569</v>
      </c>
      <c r="U62" s="69" t="s">
        <v>538</v>
      </c>
      <c r="V62" s="54" t="s">
        <v>411</v>
      </c>
      <c r="W62" s="87" t="s">
        <v>579</v>
      </c>
      <c r="Y62" s="69" t="s">
        <v>535</v>
      </c>
      <c r="Z62" s="54" t="s">
        <v>75</v>
      </c>
      <c r="AA62" s="87" t="s">
        <v>584</v>
      </c>
    </row>
    <row r="63" spans="1:27" ht="15.75" customHeight="1">
      <c r="A63" s="50">
        <v>1</v>
      </c>
      <c r="B63" s="21" t="s">
        <v>52</v>
      </c>
      <c r="C63" s="50">
        <v>20</v>
      </c>
      <c r="D63" s="50">
        <v>7</v>
      </c>
      <c r="E63" s="50">
        <v>6</v>
      </c>
      <c r="F63" s="50">
        <v>1</v>
      </c>
      <c r="G63" s="50">
        <v>0</v>
      </c>
      <c r="H63" s="50">
        <v>0</v>
      </c>
      <c r="I63" s="50">
        <v>168</v>
      </c>
      <c r="J63" s="50">
        <v>84</v>
      </c>
      <c r="K63" s="50">
        <f aca="true" t="shared" si="5" ref="K63:K70">SUM(I63-J63)</f>
        <v>84</v>
      </c>
      <c r="M63" s="57" t="s">
        <v>537</v>
      </c>
      <c r="N63" s="55" t="s">
        <v>397</v>
      </c>
      <c r="O63" s="88"/>
      <c r="Q63" s="57" t="s">
        <v>539</v>
      </c>
      <c r="R63" s="55" t="s">
        <v>405</v>
      </c>
      <c r="S63" s="88"/>
      <c r="U63" s="69" t="s">
        <v>538</v>
      </c>
      <c r="V63" s="54" t="s">
        <v>412</v>
      </c>
      <c r="W63" s="87"/>
      <c r="Y63" s="69" t="s">
        <v>531</v>
      </c>
      <c r="Z63" s="54" t="s">
        <v>419</v>
      </c>
      <c r="AA63" s="87"/>
    </row>
    <row r="64" spans="1:27" ht="15.75" customHeight="1">
      <c r="A64" s="50">
        <v>2</v>
      </c>
      <c r="B64" s="21" t="s">
        <v>20</v>
      </c>
      <c r="C64" s="50">
        <v>17</v>
      </c>
      <c r="D64" s="50">
        <v>7</v>
      </c>
      <c r="E64" s="50">
        <v>5</v>
      </c>
      <c r="F64" s="50">
        <v>0</v>
      </c>
      <c r="G64" s="50">
        <v>2</v>
      </c>
      <c r="H64" s="50">
        <v>0</v>
      </c>
      <c r="I64" s="50">
        <v>142</v>
      </c>
      <c r="J64" s="50">
        <v>110</v>
      </c>
      <c r="K64" s="50">
        <f t="shared" si="5"/>
        <v>32</v>
      </c>
      <c r="M64" s="57" t="s">
        <v>558</v>
      </c>
      <c r="N64" s="55" t="s">
        <v>398</v>
      </c>
      <c r="O64" s="88"/>
      <c r="Q64" s="57" t="s">
        <v>535</v>
      </c>
      <c r="R64" s="55" t="s">
        <v>70</v>
      </c>
      <c r="S64" s="88"/>
      <c r="U64" s="69" t="s">
        <v>536</v>
      </c>
      <c r="V64" s="54" t="s">
        <v>413</v>
      </c>
      <c r="W64" s="87"/>
      <c r="Y64" s="69" t="s">
        <v>537</v>
      </c>
      <c r="Z64" s="54" t="s">
        <v>77</v>
      </c>
      <c r="AA64" s="87"/>
    </row>
    <row r="65" spans="1:27" ht="15.75" customHeight="1">
      <c r="A65" s="50">
        <v>3</v>
      </c>
      <c r="B65" s="21" t="s">
        <v>113</v>
      </c>
      <c r="C65" s="50">
        <v>17</v>
      </c>
      <c r="D65" s="50">
        <v>7</v>
      </c>
      <c r="E65" s="50">
        <v>5</v>
      </c>
      <c r="F65" s="50">
        <v>0</v>
      </c>
      <c r="G65" s="50">
        <v>2</v>
      </c>
      <c r="H65" s="50">
        <v>0</v>
      </c>
      <c r="I65" s="50">
        <v>160</v>
      </c>
      <c r="J65" s="50">
        <v>92</v>
      </c>
      <c r="K65" s="50">
        <f t="shared" si="5"/>
        <v>68</v>
      </c>
      <c r="M65" s="57" t="s">
        <v>559</v>
      </c>
      <c r="N65" s="55" t="s">
        <v>399</v>
      </c>
      <c r="O65" s="88"/>
      <c r="Q65" s="57" t="s">
        <v>538</v>
      </c>
      <c r="R65" s="55" t="s">
        <v>406</v>
      </c>
      <c r="S65" s="88"/>
      <c r="U65" s="69" t="s">
        <v>533</v>
      </c>
      <c r="V65" s="54" t="s">
        <v>414</v>
      </c>
      <c r="W65" s="87"/>
      <c r="Y65" s="69" t="s">
        <v>541</v>
      </c>
      <c r="Z65" s="54" t="s">
        <v>420</v>
      </c>
      <c r="AA65" s="87"/>
    </row>
    <row r="66" spans="1:11" ht="15.75">
      <c r="A66" s="50">
        <v>4</v>
      </c>
      <c r="B66" s="21" t="s">
        <v>13</v>
      </c>
      <c r="C66" s="50">
        <v>16</v>
      </c>
      <c r="D66" s="50">
        <v>7</v>
      </c>
      <c r="E66" s="50">
        <v>4</v>
      </c>
      <c r="F66" s="50">
        <v>1</v>
      </c>
      <c r="G66" s="50">
        <v>2</v>
      </c>
      <c r="H66" s="50">
        <v>0</v>
      </c>
      <c r="I66" s="50">
        <v>134</v>
      </c>
      <c r="J66" s="50">
        <v>118</v>
      </c>
      <c r="K66" s="50">
        <f t="shared" si="5"/>
        <v>16</v>
      </c>
    </row>
    <row r="67" spans="1:23" ht="15.75" customHeight="1">
      <c r="A67" s="50">
        <v>5</v>
      </c>
      <c r="B67" s="21" t="s">
        <v>53</v>
      </c>
      <c r="C67" s="50">
        <v>13</v>
      </c>
      <c r="D67" s="50">
        <v>7</v>
      </c>
      <c r="E67" s="50">
        <v>3</v>
      </c>
      <c r="F67" s="50">
        <v>0</v>
      </c>
      <c r="G67" s="50">
        <v>4</v>
      </c>
      <c r="H67" s="50">
        <v>0</v>
      </c>
      <c r="I67" s="50">
        <v>126</v>
      </c>
      <c r="J67" s="50">
        <v>126</v>
      </c>
      <c r="K67" s="50">
        <f t="shared" si="5"/>
        <v>0</v>
      </c>
      <c r="M67" s="57" t="s">
        <v>538</v>
      </c>
      <c r="N67" s="55" t="s">
        <v>400</v>
      </c>
      <c r="O67" s="88" t="s">
        <v>568</v>
      </c>
      <c r="Q67" s="69" t="s">
        <v>576</v>
      </c>
      <c r="R67" s="54" t="s">
        <v>407</v>
      </c>
      <c r="S67" s="87" t="s">
        <v>578</v>
      </c>
      <c r="U67" s="69" t="s">
        <v>538</v>
      </c>
      <c r="V67" s="54" t="s">
        <v>415</v>
      </c>
      <c r="W67" s="87" t="s">
        <v>583</v>
      </c>
    </row>
    <row r="68" spans="1:23" ht="15.75">
      <c r="A68" s="50">
        <v>6</v>
      </c>
      <c r="B68" s="21" t="s">
        <v>36</v>
      </c>
      <c r="C68" s="50">
        <v>11</v>
      </c>
      <c r="D68" s="50">
        <v>7</v>
      </c>
      <c r="E68" s="50">
        <v>2</v>
      </c>
      <c r="F68" s="50">
        <v>0</v>
      </c>
      <c r="G68" s="50">
        <v>5</v>
      </c>
      <c r="H68" s="50">
        <v>0</v>
      </c>
      <c r="I68" s="50">
        <v>98</v>
      </c>
      <c r="J68" s="50">
        <v>154</v>
      </c>
      <c r="K68" s="50">
        <f t="shared" si="5"/>
        <v>-56</v>
      </c>
      <c r="M68" s="57" t="s">
        <v>534</v>
      </c>
      <c r="N68" s="55" t="s">
        <v>401</v>
      </c>
      <c r="O68" s="88"/>
      <c r="Q68" s="69" t="s">
        <v>541</v>
      </c>
      <c r="R68" s="54" t="s">
        <v>408</v>
      </c>
      <c r="S68" s="87"/>
      <c r="U68" s="69" t="s">
        <v>537</v>
      </c>
      <c r="V68" s="54" t="s">
        <v>416</v>
      </c>
      <c r="W68" s="87"/>
    </row>
    <row r="69" spans="1:23" ht="15.75">
      <c r="A69" s="50">
        <v>7</v>
      </c>
      <c r="B69" s="21" t="s">
        <v>48</v>
      </c>
      <c r="C69" s="50">
        <v>10</v>
      </c>
      <c r="D69" s="50">
        <v>7</v>
      </c>
      <c r="E69" s="50">
        <v>1</v>
      </c>
      <c r="F69" s="50">
        <v>1</v>
      </c>
      <c r="G69" s="50">
        <v>5</v>
      </c>
      <c r="H69" s="50">
        <v>0</v>
      </c>
      <c r="I69" s="50">
        <v>102</v>
      </c>
      <c r="J69" s="50">
        <v>150</v>
      </c>
      <c r="K69" s="50">
        <f t="shared" si="5"/>
        <v>-48</v>
      </c>
      <c r="M69" s="57" t="s">
        <v>564</v>
      </c>
      <c r="N69" s="55" t="s">
        <v>402</v>
      </c>
      <c r="O69" s="88"/>
      <c r="Q69" s="69" t="s">
        <v>541</v>
      </c>
      <c r="R69" s="54" t="s">
        <v>409</v>
      </c>
      <c r="S69" s="87"/>
      <c r="U69" s="69" t="s">
        <v>537</v>
      </c>
      <c r="V69" s="54" t="s">
        <v>417</v>
      </c>
      <c r="W69" s="87"/>
    </row>
    <row r="70" spans="1:23" ht="15.75">
      <c r="A70" s="50">
        <v>8</v>
      </c>
      <c r="B70" s="61" t="s">
        <v>25</v>
      </c>
      <c r="C70" s="50">
        <v>8</v>
      </c>
      <c r="D70" s="50">
        <v>7</v>
      </c>
      <c r="E70" s="50">
        <v>0</v>
      </c>
      <c r="F70" s="50">
        <v>1</v>
      </c>
      <c r="G70" s="50">
        <v>6</v>
      </c>
      <c r="H70" s="50">
        <v>0</v>
      </c>
      <c r="I70" s="50">
        <v>78</v>
      </c>
      <c r="J70" s="50">
        <v>174</v>
      </c>
      <c r="K70" s="50">
        <f t="shared" si="5"/>
        <v>-96</v>
      </c>
      <c r="M70" s="57" t="s">
        <v>534</v>
      </c>
      <c r="N70" s="55" t="s">
        <v>403</v>
      </c>
      <c r="O70" s="88"/>
      <c r="Q70" s="69" t="s">
        <v>534</v>
      </c>
      <c r="R70" s="54" t="s">
        <v>410</v>
      </c>
      <c r="S70" s="87"/>
      <c r="U70" s="69" t="s">
        <v>537</v>
      </c>
      <c r="V70" s="54" t="s">
        <v>418</v>
      </c>
      <c r="W70" s="87"/>
    </row>
    <row r="73" spans="1:11" ht="15.75">
      <c r="A73" s="89" t="s">
        <v>548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27" ht="15.75" customHeight="1">
      <c r="A74" s="50" t="s">
        <v>520</v>
      </c>
      <c r="B74" s="50" t="s">
        <v>521</v>
      </c>
      <c r="C74" s="50" t="s">
        <v>522</v>
      </c>
      <c r="D74" s="50" t="s">
        <v>523</v>
      </c>
      <c r="E74" s="50" t="s">
        <v>524</v>
      </c>
      <c r="F74" s="50" t="s">
        <v>525</v>
      </c>
      <c r="G74" s="50" t="s">
        <v>526</v>
      </c>
      <c r="H74" s="50" t="s">
        <v>527</v>
      </c>
      <c r="I74" s="50" t="s">
        <v>528</v>
      </c>
      <c r="J74" s="50" t="s">
        <v>529</v>
      </c>
      <c r="K74" s="50" t="s">
        <v>530</v>
      </c>
      <c r="M74" s="57" t="s">
        <v>581</v>
      </c>
      <c r="N74" s="55" t="s">
        <v>116</v>
      </c>
      <c r="O74" s="88" t="s">
        <v>550</v>
      </c>
      <c r="Q74" s="57" t="s">
        <v>581</v>
      </c>
      <c r="R74" s="55" t="s">
        <v>582</v>
      </c>
      <c r="S74" s="88" t="s">
        <v>569</v>
      </c>
      <c r="U74" s="69" t="s">
        <v>581</v>
      </c>
      <c r="V74" s="54" t="s">
        <v>114</v>
      </c>
      <c r="W74" s="97" t="s">
        <v>579</v>
      </c>
      <c r="Y74" s="69" t="s">
        <v>581</v>
      </c>
      <c r="Z74" s="54" t="s">
        <v>49</v>
      </c>
      <c r="AA74" s="87" t="s">
        <v>584</v>
      </c>
    </row>
    <row r="75" spans="1:27" ht="15.75" customHeight="1">
      <c r="A75" s="50">
        <v>1</v>
      </c>
      <c r="B75" s="25" t="s">
        <v>116</v>
      </c>
      <c r="C75" s="50">
        <v>17</v>
      </c>
      <c r="D75" s="50">
        <v>6</v>
      </c>
      <c r="E75" s="50">
        <v>5</v>
      </c>
      <c r="F75" s="50">
        <v>1</v>
      </c>
      <c r="G75" s="50">
        <v>0</v>
      </c>
      <c r="H75" s="50">
        <v>0</v>
      </c>
      <c r="I75" s="50">
        <v>174</v>
      </c>
      <c r="J75" s="50">
        <v>42</v>
      </c>
      <c r="K75" s="50">
        <f aca="true" t="shared" si="6" ref="K75:K81">SUM(I75-J75)</f>
        <v>132</v>
      </c>
      <c r="M75" s="57" t="s">
        <v>534</v>
      </c>
      <c r="N75" s="55" t="s">
        <v>433</v>
      </c>
      <c r="O75" s="88"/>
      <c r="Q75" s="57" t="s">
        <v>531</v>
      </c>
      <c r="R75" s="55" t="s">
        <v>430</v>
      </c>
      <c r="S75" s="88"/>
      <c r="U75" s="69" t="s">
        <v>533</v>
      </c>
      <c r="V75" s="54" t="s">
        <v>428</v>
      </c>
      <c r="W75" s="97"/>
      <c r="Y75" s="69" t="s">
        <v>535</v>
      </c>
      <c r="Z75" s="54" t="s">
        <v>438</v>
      </c>
      <c r="AA75" s="87"/>
    </row>
    <row r="76" spans="1:27" ht="15.75" customHeight="1">
      <c r="A76" s="50">
        <v>2</v>
      </c>
      <c r="B76" s="25" t="s">
        <v>115</v>
      </c>
      <c r="C76" s="50">
        <v>17</v>
      </c>
      <c r="D76" s="50">
        <v>6</v>
      </c>
      <c r="E76" s="50">
        <v>5</v>
      </c>
      <c r="F76" s="50">
        <v>1</v>
      </c>
      <c r="G76" s="50">
        <v>0</v>
      </c>
      <c r="H76" s="50">
        <v>0</v>
      </c>
      <c r="I76" s="50">
        <v>158</v>
      </c>
      <c r="J76" s="50">
        <v>58</v>
      </c>
      <c r="K76" s="50">
        <f t="shared" si="6"/>
        <v>100</v>
      </c>
      <c r="M76" s="57" t="s">
        <v>543</v>
      </c>
      <c r="N76" s="55" t="s">
        <v>434</v>
      </c>
      <c r="O76" s="88"/>
      <c r="Q76" s="57" t="s">
        <v>543</v>
      </c>
      <c r="R76" s="55" t="s">
        <v>431</v>
      </c>
      <c r="S76" s="88"/>
      <c r="U76" s="69" t="s">
        <v>538</v>
      </c>
      <c r="V76" s="54" t="s">
        <v>427</v>
      </c>
      <c r="W76" s="97"/>
      <c r="Y76" s="69" t="s">
        <v>536</v>
      </c>
      <c r="Z76" s="54" t="s">
        <v>439</v>
      </c>
      <c r="AA76" s="87"/>
    </row>
    <row r="77" spans="1:27" ht="15.75" customHeight="1">
      <c r="A77" s="50">
        <v>3</v>
      </c>
      <c r="B77" s="23" t="s">
        <v>49</v>
      </c>
      <c r="C77" s="50">
        <v>12</v>
      </c>
      <c r="D77" s="50">
        <v>6</v>
      </c>
      <c r="E77" s="50">
        <v>3</v>
      </c>
      <c r="F77" s="50">
        <v>0</v>
      </c>
      <c r="G77" s="50">
        <v>3</v>
      </c>
      <c r="H77" s="50">
        <v>0</v>
      </c>
      <c r="I77" s="50">
        <v>92</v>
      </c>
      <c r="J77" s="50">
        <v>124</v>
      </c>
      <c r="K77" s="50">
        <f t="shared" si="6"/>
        <v>-32</v>
      </c>
      <c r="M77" s="57" t="s">
        <v>558</v>
      </c>
      <c r="N77" s="55" t="s">
        <v>432</v>
      </c>
      <c r="O77" s="88"/>
      <c r="Q77" s="57" t="s">
        <v>541</v>
      </c>
      <c r="R77" s="55" t="s">
        <v>64</v>
      </c>
      <c r="S77" s="88"/>
      <c r="U77" s="69" t="s">
        <v>537</v>
      </c>
      <c r="V77" s="54" t="s">
        <v>429</v>
      </c>
      <c r="W77" s="97"/>
      <c r="Y77" s="69" t="s">
        <v>541</v>
      </c>
      <c r="Z77" s="54" t="s">
        <v>440</v>
      </c>
      <c r="AA77" s="87"/>
    </row>
    <row r="78" spans="1:11" ht="15.75" customHeight="1">
      <c r="A78" s="50">
        <v>4</v>
      </c>
      <c r="B78" s="25" t="s">
        <v>114</v>
      </c>
      <c r="C78" s="50">
        <v>12</v>
      </c>
      <c r="D78" s="50">
        <v>6</v>
      </c>
      <c r="E78" s="50">
        <v>3</v>
      </c>
      <c r="F78" s="50">
        <v>0</v>
      </c>
      <c r="G78" s="50">
        <v>3</v>
      </c>
      <c r="H78" s="50">
        <v>0</v>
      </c>
      <c r="I78" s="50">
        <v>108</v>
      </c>
      <c r="J78" s="50">
        <v>108</v>
      </c>
      <c r="K78" s="50">
        <f t="shared" si="6"/>
        <v>0</v>
      </c>
    </row>
    <row r="79" spans="1:23" ht="15.75">
      <c r="A79" s="50">
        <v>5</v>
      </c>
      <c r="B79" s="25" t="s">
        <v>42</v>
      </c>
      <c r="C79" s="50">
        <v>10</v>
      </c>
      <c r="D79" s="50">
        <v>6</v>
      </c>
      <c r="E79" s="50">
        <v>2</v>
      </c>
      <c r="F79" s="50">
        <v>0</v>
      </c>
      <c r="G79" s="50">
        <v>4</v>
      </c>
      <c r="H79" s="50">
        <v>0</v>
      </c>
      <c r="I79" s="50">
        <v>84</v>
      </c>
      <c r="J79" s="50">
        <v>132</v>
      </c>
      <c r="K79" s="50">
        <f t="shared" si="6"/>
        <v>-48</v>
      </c>
      <c r="M79" s="57" t="s">
        <v>581</v>
      </c>
      <c r="N79" s="55" t="s">
        <v>115</v>
      </c>
      <c r="O79" s="91" t="s">
        <v>568</v>
      </c>
      <c r="Q79" s="69" t="s">
        <v>581</v>
      </c>
      <c r="R79" s="54" t="s">
        <v>42</v>
      </c>
      <c r="S79" s="97" t="s">
        <v>578</v>
      </c>
      <c r="U79" s="69" t="s">
        <v>581</v>
      </c>
      <c r="V79" s="54" t="s">
        <v>9</v>
      </c>
      <c r="W79" s="87" t="s">
        <v>583</v>
      </c>
    </row>
    <row r="80" spans="1:23" ht="15.75">
      <c r="A80" s="50">
        <v>6</v>
      </c>
      <c r="B80" s="23" t="s">
        <v>26</v>
      </c>
      <c r="C80" s="50">
        <v>9</v>
      </c>
      <c r="D80" s="50">
        <v>6</v>
      </c>
      <c r="E80" s="50">
        <v>1</v>
      </c>
      <c r="F80" s="50">
        <v>1</v>
      </c>
      <c r="G80" s="50">
        <v>4</v>
      </c>
      <c r="H80" s="50">
        <v>0</v>
      </c>
      <c r="I80" s="50">
        <v>76</v>
      </c>
      <c r="J80" s="50">
        <v>140</v>
      </c>
      <c r="K80" s="50">
        <f t="shared" si="6"/>
        <v>-64</v>
      </c>
      <c r="M80" s="57" t="s">
        <v>557</v>
      </c>
      <c r="N80" s="55" t="s">
        <v>424</v>
      </c>
      <c r="O80" s="92"/>
      <c r="Q80" s="69" t="s">
        <v>539</v>
      </c>
      <c r="R80" s="54" t="s">
        <v>436</v>
      </c>
      <c r="S80" s="97"/>
      <c r="U80" s="69" t="s">
        <v>565</v>
      </c>
      <c r="V80" s="54" t="s">
        <v>421</v>
      </c>
      <c r="W80" s="87"/>
    </row>
    <row r="81" spans="1:23" ht="15.75">
      <c r="A81" s="50">
        <v>7</v>
      </c>
      <c r="B81" s="66" t="s">
        <v>9</v>
      </c>
      <c r="C81" s="50">
        <v>7</v>
      </c>
      <c r="D81" s="50">
        <v>6</v>
      </c>
      <c r="E81" s="50">
        <v>0</v>
      </c>
      <c r="F81" s="50">
        <v>1</v>
      </c>
      <c r="G81" s="50">
        <v>5</v>
      </c>
      <c r="H81" s="50">
        <v>0</v>
      </c>
      <c r="I81" s="50">
        <v>64</v>
      </c>
      <c r="J81" s="50">
        <v>152</v>
      </c>
      <c r="K81" s="50">
        <f t="shared" si="6"/>
        <v>-88</v>
      </c>
      <c r="M81" s="57" t="s">
        <v>534</v>
      </c>
      <c r="N81" s="55" t="s">
        <v>425</v>
      </c>
      <c r="O81" s="92"/>
      <c r="Q81" s="69" t="s">
        <v>534</v>
      </c>
      <c r="R81" s="54" t="s">
        <v>435</v>
      </c>
      <c r="S81" s="97"/>
      <c r="U81" s="69" t="s">
        <v>558</v>
      </c>
      <c r="V81" s="54" t="s">
        <v>422</v>
      </c>
      <c r="W81" s="87"/>
    </row>
    <row r="82" spans="13:23" ht="15">
      <c r="M82" s="57" t="s">
        <v>531</v>
      </c>
      <c r="N82" s="55" t="s">
        <v>426</v>
      </c>
      <c r="O82" s="93"/>
      <c r="Q82" s="69" t="s">
        <v>535</v>
      </c>
      <c r="R82" s="54" t="s">
        <v>437</v>
      </c>
      <c r="S82" s="97"/>
      <c r="U82" s="69" t="s">
        <v>533</v>
      </c>
      <c r="V82" s="54" t="s">
        <v>423</v>
      </c>
      <c r="W82" s="87"/>
    </row>
    <row r="84" spans="1:11" ht="15.75">
      <c r="A84" s="89" t="s">
        <v>549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1:23" ht="15.75">
      <c r="A85" s="50" t="s">
        <v>520</v>
      </c>
      <c r="B85" s="50" t="s">
        <v>521</v>
      </c>
      <c r="C85" s="50" t="s">
        <v>522</v>
      </c>
      <c r="D85" s="50" t="s">
        <v>523</v>
      </c>
      <c r="E85" s="50" t="s">
        <v>524</v>
      </c>
      <c r="F85" s="50" t="s">
        <v>525</v>
      </c>
      <c r="G85" s="50" t="s">
        <v>526</v>
      </c>
      <c r="H85" s="50" t="s">
        <v>527</v>
      </c>
      <c r="I85" s="50" t="s">
        <v>528</v>
      </c>
      <c r="J85" s="50" t="s">
        <v>529</v>
      </c>
      <c r="K85" s="50" t="s">
        <v>530</v>
      </c>
      <c r="M85" s="57" t="s">
        <v>557</v>
      </c>
      <c r="N85" s="55" t="s">
        <v>441</v>
      </c>
      <c r="O85" s="91" t="s">
        <v>550</v>
      </c>
      <c r="Q85" s="69" t="s">
        <v>534</v>
      </c>
      <c r="R85" s="54" t="s">
        <v>447</v>
      </c>
      <c r="S85" s="94" t="s">
        <v>569</v>
      </c>
      <c r="U85" s="69" t="s">
        <v>536</v>
      </c>
      <c r="V85" s="54" t="s">
        <v>453</v>
      </c>
      <c r="W85" s="94" t="s">
        <v>579</v>
      </c>
    </row>
    <row r="86" spans="1:23" ht="15.75">
      <c r="A86" s="50">
        <v>1</v>
      </c>
      <c r="B86" s="25" t="s">
        <v>120</v>
      </c>
      <c r="C86" s="50">
        <v>15</v>
      </c>
      <c r="D86" s="50">
        <v>5</v>
      </c>
      <c r="E86" s="50">
        <v>5</v>
      </c>
      <c r="F86" s="50">
        <v>0</v>
      </c>
      <c r="G86" s="50">
        <v>0</v>
      </c>
      <c r="H86" s="50">
        <v>0</v>
      </c>
      <c r="I86" s="50">
        <v>152</v>
      </c>
      <c r="J86" s="50">
        <v>28</v>
      </c>
      <c r="K86" s="50">
        <f aca="true" t="shared" si="7" ref="K86:K91">SUM(I86-J86)</f>
        <v>124</v>
      </c>
      <c r="M86" s="57" t="s">
        <v>576</v>
      </c>
      <c r="N86" s="55" t="s">
        <v>442</v>
      </c>
      <c r="O86" s="92"/>
      <c r="Q86" s="69" t="s">
        <v>575</v>
      </c>
      <c r="R86" s="54" t="s">
        <v>448</v>
      </c>
      <c r="S86" s="95"/>
      <c r="U86" s="69" t="s">
        <v>576</v>
      </c>
      <c r="V86" s="54" t="s">
        <v>454</v>
      </c>
      <c r="W86" s="95"/>
    </row>
    <row r="87" spans="1:23" ht="15.75">
      <c r="A87" s="50">
        <v>2</v>
      </c>
      <c r="B87" s="25" t="s">
        <v>119</v>
      </c>
      <c r="C87" s="50">
        <v>13</v>
      </c>
      <c r="D87" s="50">
        <v>5</v>
      </c>
      <c r="E87" s="50">
        <v>4</v>
      </c>
      <c r="F87" s="50">
        <v>0</v>
      </c>
      <c r="G87" s="50">
        <v>1</v>
      </c>
      <c r="H87" s="50">
        <v>0</v>
      </c>
      <c r="I87" s="50">
        <v>138</v>
      </c>
      <c r="J87" s="50">
        <v>42</v>
      </c>
      <c r="K87" s="50">
        <f t="shared" si="7"/>
        <v>96</v>
      </c>
      <c r="M87" s="57" t="s">
        <v>539</v>
      </c>
      <c r="N87" s="55" t="s">
        <v>443</v>
      </c>
      <c r="O87" s="93"/>
      <c r="Q87" s="69" t="s">
        <v>559</v>
      </c>
      <c r="R87" s="54" t="s">
        <v>449</v>
      </c>
      <c r="S87" s="96"/>
      <c r="U87" s="69" t="s">
        <v>576</v>
      </c>
      <c r="V87" s="54" t="s">
        <v>455</v>
      </c>
      <c r="W87" s="96"/>
    </row>
    <row r="88" spans="1:11" ht="15.75">
      <c r="A88" s="50">
        <v>3</v>
      </c>
      <c r="B88" s="23" t="s">
        <v>50</v>
      </c>
      <c r="C88" s="50">
        <v>9</v>
      </c>
      <c r="D88" s="50">
        <v>5</v>
      </c>
      <c r="E88" s="50">
        <v>2</v>
      </c>
      <c r="F88" s="50">
        <v>0</v>
      </c>
      <c r="G88" s="50">
        <v>3</v>
      </c>
      <c r="H88" s="50">
        <v>0</v>
      </c>
      <c r="I88" s="50">
        <v>70</v>
      </c>
      <c r="J88" s="50">
        <v>110</v>
      </c>
      <c r="K88" s="50">
        <f t="shared" si="7"/>
        <v>-40</v>
      </c>
    </row>
    <row r="89" spans="1:19" ht="15.75">
      <c r="A89" s="50">
        <v>4</v>
      </c>
      <c r="B89" s="25" t="s">
        <v>118</v>
      </c>
      <c r="C89" s="50">
        <v>9</v>
      </c>
      <c r="D89" s="50">
        <v>5</v>
      </c>
      <c r="E89" s="50">
        <v>2</v>
      </c>
      <c r="F89" s="50">
        <v>0</v>
      </c>
      <c r="G89" s="50">
        <v>3</v>
      </c>
      <c r="H89" s="50">
        <v>0</v>
      </c>
      <c r="I89" s="50">
        <v>78</v>
      </c>
      <c r="J89" s="50">
        <v>102</v>
      </c>
      <c r="K89" s="50">
        <f t="shared" si="7"/>
        <v>-24</v>
      </c>
      <c r="M89" s="69" t="s">
        <v>540</v>
      </c>
      <c r="N89" s="54" t="s">
        <v>444</v>
      </c>
      <c r="O89" s="94" t="s">
        <v>568</v>
      </c>
      <c r="Q89" s="69" t="s">
        <v>537</v>
      </c>
      <c r="R89" s="54" t="s">
        <v>450</v>
      </c>
      <c r="S89" s="94" t="s">
        <v>578</v>
      </c>
    </row>
    <row r="90" spans="1:19" ht="15.75">
      <c r="A90" s="50">
        <v>5</v>
      </c>
      <c r="B90" s="23" t="s">
        <v>31</v>
      </c>
      <c r="C90" s="50">
        <v>7</v>
      </c>
      <c r="D90" s="50">
        <v>5</v>
      </c>
      <c r="E90" s="50">
        <v>1</v>
      </c>
      <c r="F90" s="50">
        <v>0</v>
      </c>
      <c r="G90" s="50">
        <v>4</v>
      </c>
      <c r="H90" s="50">
        <v>0</v>
      </c>
      <c r="I90" s="50">
        <v>48</v>
      </c>
      <c r="J90" s="50">
        <v>132</v>
      </c>
      <c r="K90" s="50">
        <f t="shared" si="7"/>
        <v>-84</v>
      </c>
      <c r="M90" s="69" t="s">
        <v>564</v>
      </c>
      <c r="N90" s="54" t="s">
        <v>445</v>
      </c>
      <c r="O90" s="95"/>
      <c r="Q90" s="69" t="s">
        <v>564</v>
      </c>
      <c r="R90" s="54" t="s">
        <v>451</v>
      </c>
      <c r="S90" s="95"/>
    </row>
    <row r="91" spans="1:19" ht="15.75">
      <c r="A91" s="50">
        <v>6</v>
      </c>
      <c r="B91" s="23" t="s">
        <v>117</v>
      </c>
      <c r="C91" s="50">
        <v>7</v>
      </c>
      <c r="D91" s="50">
        <v>5</v>
      </c>
      <c r="E91" s="50">
        <v>1</v>
      </c>
      <c r="F91" s="50">
        <v>0</v>
      </c>
      <c r="G91" s="50">
        <v>4</v>
      </c>
      <c r="H91" s="50">
        <v>0</v>
      </c>
      <c r="I91" s="50">
        <v>54</v>
      </c>
      <c r="J91" s="50">
        <v>126</v>
      </c>
      <c r="K91" s="50">
        <f t="shared" si="7"/>
        <v>-72</v>
      </c>
      <c r="M91" s="69" t="s">
        <v>541</v>
      </c>
      <c r="N91" s="54" t="s">
        <v>446</v>
      </c>
      <c r="O91" s="96"/>
      <c r="Q91" s="69" t="s">
        <v>538</v>
      </c>
      <c r="R91" s="54" t="s">
        <v>452</v>
      </c>
      <c r="S91" s="96"/>
    </row>
  </sheetData>
  <sheetProtection/>
  <mergeCells count="62">
    <mergeCell ref="AA26:AA29"/>
    <mergeCell ref="AA38:AA41"/>
    <mergeCell ref="AA50:AA53"/>
    <mergeCell ref="AA62:AA65"/>
    <mergeCell ref="AA74:AA77"/>
    <mergeCell ref="AA2:AA5"/>
    <mergeCell ref="W19:W22"/>
    <mergeCell ref="W31:W34"/>
    <mergeCell ref="W43:W46"/>
    <mergeCell ref="W55:W58"/>
    <mergeCell ref="W14:W17"/>
    <mergeCell ref="W26:W29"/>
    <mergeCell ref="W38:W41"/>
    <mergeCell ref="W50:W53"/>
    <mergeCell ref="AA14:AA17"/>
    <mergeCell ref="W2:W5"/>
    <mergeCell ref="O85:O87"/>
    <mergeCell ref="O50:O53"/>
    <mergeCell ref="O62:O65"/>
    <mergeCell ref="O43:O46"/>
    <mergeCell ref="O67:O70"/>
    <mergeCell ref="W7:W10"/>
    <mergeCell ref="W85:W87"/>
    <mergeCell ref="W67:W70"/>
    <mergeCell ref="W79:W82"/>
    <mergeCell ref="S55:S58"/>
    <mergeCell ref="S67:S70"/>
    <mergeCell ref="O89:O91"/>
    <mergeCell ref="S85:S87"/>
    <mergeCell ref="S79:S82"/>
    <mergeCell ref="W74:W77"/>
    <mergeCell ref="S89:S91"/>
    <mergeCell ref="S2:S5"/>
    <mergeCell ref="O19:O22"/>
    <mergeCell ref="S14:S17"/>
    <mergeCell ref="S7:S10"/>
    <mergeCell ref="S19:S22"/>
    <mergeCell ref="O79:O82"/>
    <mergeCell ref="S74:S77"/>
    <mergeCell ref="S38:S41"/>
    <mergeCell ref="O26:O29"/>
    <mergeCell ref="O38:O41"/>
    <mergeCell ref="O7:O10"/>
    <mergeCell ref="O55:O58"/>
    <mergeCell ref="A37:K37"/>
    <mergeCell ref="O31:O34"/>
    <mergeCell ref="S26:S29"/>
    <mergeCell ref="A25:K25"/>
    <mergeCell ref="A13:K13"/>
    <mergeCell ref="S50:S53"/>
    <mergeCell ref="S31:S34"/>
    <mergeCell ref="S43:S46"/>
    <mergeCell ref="W62:W65"/>
    <mergeCell ref="S62:S65"/>
    <mergeCell ref="A1:K1"/>
    <mergeCell ref="A84:K84"/>
    <mergeCell ref="O74:O77"/>
    <mergeCell ref="A73:K73"/>
    <mergeCell ref="A61:K61"/>
    <mergeCell ref="O2:O5"/>
    <mergeCell ref="O14:O17"/>
    <mergeCell ref="A49:K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33" sqref="I33"/>
    </sheetView>
  </sheetViews>
  <sheetFormatPr defaultColWidth="11.421875" defaultRowHeight="15"/>
  <cols>
    <col min="1" max="1" width="16.8515625" style="13" customWidth="1"/>
    <col min="2" max="2" width="3.7109375" style="13" customWidth="1"/>
    <col min="3" max="3" width="16.8515625" style="13" customWidth="1"/>
    <col min="4" max="4" width="3.7109375" style="13" customWidth="1"/>
    <col min="5" max="5" width="16.8515625" style="13" customWidth="1"/>
    <col min="6" max="6" width="3.8515625" style="13" customWidth="1"/>
    <col min="7" max="7" width="16.8515625" style="13" customWidth="1"/>
    <col min="8" max="16384" width="11.421875" style="13" customWidth="1"/>
  </cols>
  <sheetData>
    <row r="1" spans="1:7" ht="15" customHeight="1">
      <c r="A1" s="14" t="s">
        <v>0</v>
      </c>
      <c r="B1" s="15"/>
      <c r="C1" s="14" t="s">
        <v>1</v>
      </c>
      <c r="D1" s="16"/>
      <c r="E1" s="14" t="s">
        <v>2</v>
      </c>
      <c r="G1" s="14" t="s">
        <v>3</v>
      </c>
    </row>
    <row r="2" spans="1:7" ht="15" customHeight="1">
      <c r="A2" s="17"/>
      <c r="B2" s="15"/>
      <c r="C2" s="17"/>
      <c r="D2" s="16"/>
      <c r="E2" s="17"/>
      <c r="G2" s="17"/>
    </row>
    <row r="3" spans="1:7" ht="15" customHeight="1">
      <c r="A3" s="44" t="s">
        <v>121</v>
      </c>
      <c r="B3" s="45"/>
      <c r="C3" s="44" t="s">
        <v>84</v>
      </c>
      <c r="D3" s="46"/>
      <c r="E3" s="21" t="s">
        <v>37</v>
      </c>
      <c r="F3" s="47"/>
      <c r="G3" s="21" t="s">
        <v>86</v>
      </c>
    </row>
    <row r="4" spans="1:7" ht="15" customHeight="1">
      <c r="A4" s="44" t="s">
        <v>107</v>
      </c>
      <c r="B4" s="45"/>
      <c r="C4" s="44" t="s">
        <v>7</v>
      </c>
      <c r="D4" s="46"/>
      <c r="E4" s="21" t="s">
        <v>48</v>
      </c>
      <c r="F4" s="47"/>
      <c r="G4" s="26" t="s">
        <v>81</v>
      </c>
    </row>
    <row r="5" spans="1:7" ht="15" customHeight="1">
      <c r="A5" s="44" t="s">
        <v>23</v>
      </c>
      <c r="B5" s="45"/>
      <c r="C5" s="44" t="s">
        <v>83</v>
      </c>
      <c r="D5" s="46"/>
      <c r="E5" s="21" t="s">
        <v>30</v>
      </c>
      <c r="F5" s="47"/>
      <c r="G5" s="27" t="s">
        <v>19</v>
      </c>
    </row>
    <row r="6" spans="1:7" ht="15" customHeight="1">
      <c r="A6" s="44" t="s">
        <v>82</v>
      </c>
      <c r="B6" s="45"/>
      <c r="C6" s="44" t="s">
        <v>80</v>
      </c>
      <c r="D6" s="46"/>
      <c r="E6" s="21" t="s">
        <v>85</v>
      </c>
      <c r="F6" s="47"/>
      <c r="G6" s="28" t="s">
        <v>119</v>
      </c>
    </row>
    <row r="7" spans="1:7" ht="15" customHeight="1">
      <c r="A7" s="44" t="s">
        <v>88</v>
      </c>
      <c r="B7" s="45"/>
      <c r="C7" s="44" t="s">
        <v>28</v>
      </c>
      <c r="D7" s="46"/>
      <c r="E7" s="21" t="s">
        <v>90</v>
      </c>
      <c r="F7" s="47"/>
      <c r="G7" s="28" t="s">
        <v>45</v>
      </c>
    </row>
    <row r="8" spans="1:7" ht="15" customHeight="1">
      <c r="A8" s="44" t="s">
        <v>87</v>
      </c>
      <c r="B8" s="45"/>
      <c r="C8" s="44" t="s">
        <v>89</v>
      </c>
      <c r="D8" s="46"/>
      <c r="E8" s="21" t="s">
        <v>91</v>
      </c>
      <c r="F8" s="47"/>
      <c r="G8" s="29" t="s">
        <v>25</v>
      </c>
    </row>
    <row r="9" spans="1:7" ht="15" customHeight="1">
      <c r="A9" s="44" t="s">
        <v>29</v>
      </c>
      <c r="B9" s="45"/>
      <c r="C9" s="44" t="s">
        <v>43</v>
      </c>
      <c r="D9" s="46"/>
      <c r="E9" s="21" t="s">
        <v>92</v>
      </c>
      <c r="F9" s="47"/>
      <c r="G9" s="30" t="s">
        <v>6</v>
      </c>
    </row>
    <row r="10" spans="1:7" ht="15" customHeight="1">
      <c r="A10" s="44" t="s">
        <v>32</v>
      </c>
      <c r="B10" s="45"/>
      <c r="C10" s="44" t="s">
        <v>109</v>
      </c>
      <c r="D10" s="46"/>
      <c r="E10" s="21" t="s">
        <v>122</v>
      </c>
      <c r="F10" s="47"/>
      <c r="G10" s="24"/>
    </row>
    <row r="11" spans="1:7" ht="15" customHeight="1">
      <c r="A11" s="15"/>
      <c r="B11" s="15"/>
      <c r="C11" s="16"/>
      <c r="D11" s="16"/>
      <c r="E11" s="19"/>
      <c r="G11" s="19"/>
    </row>
    <row r="12" spans="1:7" ht="15" customHeight="1">
      <c r="A12" s="15"/>
      <c r="B12" s="15"/>
      <c r="C12" s="16"/>
      <c r="D12" s="16"/>
      <c r="E12" s="16"/>
      <c r="G12" s="16"/>
    </row>
    <row r="13" spans="1:9" ht="15" customHeight="1">
      <c r="A13" s="16"/>
      <c r="B13" s="15"/>
      <c r="C13" s="16"/>
      <c r="D13" s="16"/>
      <c r="E13" s="98"/>
      <c r="F13" s="98"/>
      <c r="G13" s="98"/>
      <c r="H13" s="98"/>
      <c r="I13" s="98"/>
    </row>
    <row r="14" spans="1:7" ht="15" customHeight="1">
      <c r="A14" s="15"/>
      <c r="B14" s="15"/>
      <c r="C14" s="16"/>
      <c r="D14" s="16"/>
      <c r="E14" s="16"/>
      <c r="G14" s="16"/>
    </row>
    <row r="15" spans="1:7" ht="15" customHeight="1">
      <c r="A15" s="15"/>
      <c r="B15" s="15"/>
      <c r="C15" s="16"/>
      <c r="D15" s="16"/>
      <c r="E15" s="16"/>
      <c r="G15" s="16"/>
    </row>
    <row r="16" spans="1:7" ht="15" customHeight="1">
      <c r="A16" s="15"/>
      <c r="B16" s="15"/>
      <c r="C16" s="16"/>
      <c r="D16" s="16"/>
      <c r="E16" s="16"/>
      <c r="G16" s="16"/>
    </row>
    <row r="17" ht="15" customHeight="1"/>
  </sheetData>
  <sheetProtection selectLockedCells="1" selectUnlockedCells="1"/>
  <mergeCells count="1">
    <mergeCell ref="E13:I13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PageLayoutView="0" workbookViewId="0" topLeftCell="A23">
      <selection activeCell="J27" sqref="J27:J30"/>
    </sheetView>
  </sheetViews>
  <sheetFormatPr defaultColWidth="11.57421875" defaultRowHeight="15"/>
  <cols>
    <col min="1" max="1" width="36.28125" style="10" bestFit="1" customWidth="1"/>
    <col min="2" max="2" width="22.57421875" style="10" customWidth="1"/>
    <col min="3" max="3" width="2.7109375" style="10" customWidth="1"/>
    <col min="4" max="4" width="36.28125" style="10" bestFit="1" customWidth="1"/>
    <col min="5" max="5" width="22.57421875" style="10" customWidth="1"/>
    <col min="6" max="6" width="2.7109375" style="10" customWidth="1"/>
    <col min="7" max="7" width="38.28125" style="10" bestFit="1" customWidth="1"/>
    <col min="8" max="8" width="22.421875" style="10" customWidth="1"/>
    <col min="9" max="9" width="2.7109375" style="10" customWidth="1"/>
    <col min="10" max="10" width="26.7109375" style="10" bestFit="1" customWidth="1"/>
    <col min="11" max="11" width="22.421875" style="10" customWidth="1"/>
    <col min="12" max="16384" width="11.57421875" style="10" customWidth="1"/>
  </cols>
  <sheetData>
    <row r="1" spans="1:11" s="12" customFormat="1" ht="30.75" customHeight="1">
      <c r="A1" s="86" t="s">
        <v>54</v>
      </c>
      <c r="B1" s="86"/>
      <c r="C1" s="11"/>
      <c r="D1" s="86" t="s">
        <v>55</v>
      </c>
      <c r="E1" s="86"/>
      <c r="F1" s="11"/>
      <c r="G1" s="85" t="s">
        <v>56</v>
      </c>
      <c r="H1" s="85"/>
      <c r="I1" s="11"/>
      <c r="J1" s="85" t="s">
        <v>57</v>
      </c>
      <c r="K1" s="85"/>
    </row>
    <row r="2" ht="9" customHeight="1" thickBot="1"/>
    <row r="3" spans="1:11" ht="18.75" customHeight="1">
      <c r="A3" s="34" t="s">
        <v>183</v>
      </c>
      <c r="B3" s="82" t="s">
        <v>170</v>
      </c>
      <c r="D3" s="34" t="s">
        <v>208</v>
      </c>
      <c r="E3" s="82" t="s">
        <v>170</v>
      </c>
      <c r="G3" s="34" t="s">
        <v>229</v>
      </c>
      <c r="H3" s="82" t="s">
        <v>170</v>
      </c>
      <c r="J3" s="34" t="s">
        <v>263</v>
      </c>
      <c r="K3" s="82" t="s">
        <v>170</v>
      </c>
    </row>
    <row r="4" spans="1:11" ht="18.75" customHeight="1">
      <c r="A4" s="35" t="s">
        <v>184</v>
      </c>
      <c r="B4" s="83"/>
      <c r="D4" s="35" t="s">
        <v>209</v>
      </c>
      <c r="E4" s="83"/>
      <c r="G4" s="35" t="s">
        <v>230</v>
      </c>
      <c r="H4" s="83"/>
      <c r="J4" s="35" t="s">
        <v>509</v>
      </c>
      <c r="K4" s="83"/>
    </row>
    <row r="5" spans="1:11" ht="18.75" customHeight="1">
      <c r="A5" s="35" t="s">
        <v>102</v>
      </c>
      <c r="B5" s="83"/>
      <c r="D5" s="35" t="s">
        <v>210</v>
      </c>
      <c r="E5" s="83"/>
      <c r="G5" s="35" t="s">
        <v>231</v>
      </c>
      <c r="H5" s="83"/>
      <c r="J5" s="35" t="s">
        <v>66</v>
      </c>
      <c r="K5" s="83"/>
    </row>
    <row r="6" spans="1:11" ht="18.75" customHeight="1" thickBot="1">
      <c r="A6" s="35" t="s">
        <v>185</v>
      </c>
      <c r="B6" s="83"/>
      <c r="D6" s="35" t="s">
        <v>93</v>
      </c>
      <c r="E6" s="83"/>
      <c r="G6" s="35" t="s">
        <v>502</v>
      </c>
      <c r="H6" s="83"/>
      <c r="J6" s="35" t="s">
        <v>249</v>
      </c>
      <c r="K6" s="83"/>
    </row>
    <row r="7" spans="1:11" ht="18.75" customHeight="1">
      <c r="A7" s="37" t="s">
        <v>186</v>
      </c>
      <c r="B7" s="82" t="s">
        <v>171</v>
      </c>
      <c r="D7" s="37" t="s">
        <v>105</v>
      </c>
      <c r="E7" s="82" t="s">
        <v>566</v>
      </c>
      <c r="G7" s="37" t="s">
        <v>232</v>
      </c>
      <c r="H7" s="82" t="s">
        <v>566</v>
      </c>
      <c r="J7" s="34" t="s">
        <v>264</v>
      </c>
      <c r="K7" s="82" t="s">
        <v>566</v>
      </c>
    </row>
    <row r="8" spans="1:11" ht="18.75" customHeight="1">
      <c r="A8" s="38" t="s">
        <v>187</v>
      </c>
      <c r="B8" s="83"/>
      <c r="D8" s="38" t="s">
        <v>211</v>
      </c>
      <c r="E8" s="83"/>
      <c r="G8" s="38" t="s">
        <v>233</v>
      </c>
      <c r="H8" s="83"/>
      <c r="J8" s="35" t="s">
        <v>59</v>
      </c>
      <c r="K8" s="83"/>
    </row>
    <row r="9" spans="1:11" ht="18.75" customHeight="1">
      <c r="A9" s="38" t="s">
        <v>188</v>
      </c>
      <c r="B9" s="83"/>
      <c r="D9" s="38" t="s">
        <v>212</v>
      </c>
      <c r="E9" s="83"/>
      <c r="G9" s="38" t="s">
        <v>234</v>
      </c>
      <c r="H9" s="83"/>
      <c r="J9" s="35" t="s">
        <v>252</v>
      </c>
      <c r="K9" s="83"/>
    </row>
    <row r="10" spans="1:11" ht="18.75" customHeight="1" thickBot="1">
      <c r="A10" s="38" t="s">
        <v>99</v>
      </c>
      <c r="B10" s="83"/>
      <c r="D10" s="38" t="s">
        <v>213</v>
      </c>
      <c r="E10" s="83"/>
      <c r="G10" s="38" t="s">
        <v>503</v>
      </c>
      <c r="H10" s="83"/>
      <c r="J10" s="35" t="s">
        <v>510</v>
      </c>
      <c r="K10" s="83"/>
    </row>
    <row r="11" spans="1:11" ht="18.75" customHeight="1">
      <c r="A11" s="34" t="s">
        <v>189</v>
      </c>
      <c r="B11" s="82" t="s">
        <v>172</v>
      </c>
      <c r="D11" s="34" t="s">
        <v>162</v>
      </c>
      <c r="E11" s="82" t="s">
        <v>567</v>
      </c>
      <c r="G11" s="34" t="s">
        <v>235</v>
      </c>
      <c r="H11" s="82" t="s">
        <v>567</v>
      </c>
      <c r="J11" s="37" t="s">
        <v>262</v>
      </c>
      <c r="K11" s="82" t="s">
        <v>567</v>
      </c>
    </row>
    <row r="12" spans="1:11" ht="18.75" customHeight="1">
      <c r="A12" s="35" t="s">
        <v>190</v>
      </c>
      <c r="B12" s="83"/>
      <c r="D12" s="35" t="s">
        <v>214</v>
      </c>
      <c r="E12" s="83"/>
      <c r="G12" s="35" t="s">
        <v>236</v>
      </c>
      <c r="H12" s="83"/>
      <c r="J12" s="38" t="s">
        <v>250</v>
      </c>
      <c r="K12" s="83"/>
    </row>
    <row r="13" spans="1:11" ht="18.75" customHeight="1">
      <c r="A13" s="35" t="s">
        <v>191</v>
      </c>
      <c r="B13" s="83"/>
      <c r="D13" s="35" t="s">
        <v>215</v>
      </c>
      <c r="E13" s="83"/>
      <c r="G13" s="35" t="s">
        <v>504</v>
      </c>
      <c r="H13" s="83"/>
      <c r="J13" s="38" t="s">
        <v>511</v>
      </c>
      <c r="K13" s="83"/>
    </row>
    <row r="14" spans="1:11" ht="18.75" customHeight="1" thickBot="1">
      <c r="A14" s="35" t="s">
        <v>192</v>
      </c>
      <c r="B14" s="83"/>
      <c r="D14" s="35" t="s">
        <v>216</v>
      </c>
      <c r="E14" s="83"/>
      <c r="G14" s="35" t="s">
        <v>237</v>
      </c>
      <c r="H14" s="83"/>
      <c r="J14" s="38" t="s">
        <v>251</v>
      </c>
      <c r="K14" s="83"/>
    </row>
    <row r="15" spans="1:11" ht="18.75" customHeight="1">
      <c r="A15" s="34" t="s">
        <v>193</v>
      </c>
      <c r="B15" s="82" t="s">
        <v>173</v>
      </c>
      <c r="D15" s="34" t="s">
        <v>217</v>
      </c>
      <c r="E15" s="82" t="s">
        <v>173</v>
      </c>
      <c r="G15" s="34" t="s">
        <v>153</v>
      </c>
      <c r="H15" s="82" t="s">
        <v>179</v>
      </c>
      <c r="J15" s="34" t="s">
        <v>265</v>
      </c>
      <c r="K15" s="82" t="s">
        <v>272</v>
      </c>
    </row>
    <row r="16" spans="1:11" ht="18.75" customHeight="1">
      <c r="A16" s="35" t="s">
        <v>194</v>
      </c>
      <c r="B16" s="83"/>
      <c r="D16" s="35" t="s">
        <v>218</v>
      </c>
      <c r="E16" s="83"/>
      <c r="G16" s="35" t="s">
        <v>505</v>
      </c>
      <c r="H16" s="83"/>
      <c r="J16" s="35" t="s">
        <v>257</v>
      </c>
      <c r="K16" s="83"/>
    </row>
    <row r="17" spans="1:11" ht="18.75" customHeight="1">
      <c r="A17" s="35" t="s">
        <v>195</v>
      </c>
      <c r="B17" s="83"/>
      <c r="D17" s="35" t="s">
        <v>219</v>
      </c>
      <c r="E17" s="83"/>
      <c r="G17" s="35" t="s">
        <v>238</v>
      </c>
      <c r="H17" s="83"/>
      <c r="J17" s="35" t="s">
        <v>512</v>
      </c>
      <c r="K17" s="83"/>
    </row>
    <row r="18" spans="1:11" ht="18.75" customHeight="1" thickBot="1">
      <c r="A18" s="35" t="s">
        <v>196</v>
      </c>
      <c r="B18" s="83"/>
      <c r="D18" s="35" t="s">
        <v>220</v>
      </c>
      <c r="E18" s="83"/>
      <c r="G18" s="35" t="s">
        <v>239</v>
      </c>
      <c r="H18" s="83"/>
      <c r="J18" s="35" t="s">
        <v>256</v>
      </c>
      <c r="K18" s="83"/>
    </row>
    <row r="19" spans="1:11" ht="18.75" customHeight="1">
      <c r="A19" s="34" t="s">
        <v>200</v>
      </c>
      <c r="B19" s="82" t="s">
        <v>174</v>
      </c>
      <c r="D19" s="34" t="s">
        <v>221</v>
      </c>
      <c r="E19" s="82" t="s">
        <v>174</v>
      </c>
      <c r="G19" s="34" t="s">
        <v>506</v>
      </c>
      <c r="H19" s="82" t="s">
        <v>180</v>
      </c>
      <c r="J19" s="34" t="s">
        <v>266</v>
      </c>
      <c r="K19" s="82" t="s">
        <v>273</v>
      </c>
    </row>
    <row r="20" spans="1:11" ht="18.75" customHeight="1">
      <c r="A20" s="35" t="s">
        <v>201</v>
      </c>
      <c r="B20" s="83"/>
      <c r="D20" s="35" t="s">
        <v>98</v>
      </c>
      <c r="E20" s="83"/>
      <c r="G20" s="35" t="s">
        <v>240</v>
      </c>
      <c r="H20" s="83"/>
      <c r="J20" s="35" t="s">
        <v>513</v>
      </c>
      <c r="K20" s="83"/>
    </row>
    <row r="21" spans="1:11" ht="18.75" customHeight="1">
      <c r="A21" s="35" t="s">
        <v>202</v>
      </c>
      <c r="B21" s="83"/>
      <c r="D21" s="35" t="s">
        <v>136</v>
      </c>
      <c r="E21" s="83"/>
      <c r="G21" s="35" t="s">
        <v>241</v>
      </c>
      <c r="H21" s="83"/>
      <c r="J21" s="35" t="s">
        <v>260</v>
      </c>
      <c r="K21" s="83"/>
    </row>
    <row r="22" spans="1:11" ht="18.75" customHeight="1" thickBot="1">
      <c r="A22" s="35" t="s">
        <v>203</v>
      </c>
      <c r="B22" s="83"/>
      <c r="D22" s="35" t="s">
        <v>222</v>
      </c>
      <c r="E22" s="83"/>
      <c r="G22" s="35" t="s">
        <v>242</v>
      </c>
      <c r="H22" s="83"/>
      <c r="J22" s="39" t="s">
        <v>261</v>
      </c>
      <c r="K22" s="83"/>
    </row>
    <row r="23" spans="1:11" ht="18.75" customHeight="1">
      <c r="A23" s="34" t="s">
        <v>197</v>
      </c>
      <c r="B23" s="82" t="s">
        <v>175</v>
      </c>
      <c r="D23" s="34" t="s">
        <v>223</v>
      </c>
      <c r="E23" s="82" t="s">
        <v>177</v>
      </c>
      <c r="G23" s="34" t="s">
        <v>243</v>
      </c>
      <c r="H23" s="82" t="s">
        <v>181</v>
      </c>
      <c r="J23" s="34" t="s">
        <v>267</v>
      </c>
      <c r="K23" s="82" t="s">
        <v>181</v>
      </c>
    </row>
    <row r="24" spans="1:11" ht="18.75" customHeight="1">
      <c r="A24" s="35" t="s">
        <v>94</v>
      </c>
      <c r="B24" s="83"/>
      <c r="D24" s="35" t="s">
        <v>224</v>
      </c>
      <c r="E24" s="83"/>
      <c r="G24" s="35" t="s">
        <v>507</v>
      </c>
      <c r="H24" s="83"/>
      <c r="J24" s="35" t="s">
        <v>514</v>
      </c>
      <c r="K24" s="83"/>
    </row>
    <row r="25" spans="1:11" ht="18.75" customHeight="1">
      <c r="A25" s="35" t="s">
        <v>198</v>
      </c>
      <c r="B25" s="83"/>
      <c r="D25" s="35" t="s">
        <v>225</v>
      </c>
      <c r="E25" s="83"/>
      <c r="G25" s="35" t="s">
        <v>244</v>
      </c>
      <c r="H25" s="83"/>
      <c r="J25" s="35" t="s">
        <v>258</v>
      </c>
      <c r="K25" s="83"/>
    </row>
    <row r="26" spans="1:11" ht="18.75" customHeight="1" thickBot="1">
      <c r="A26" s="35" t="s">
        <v>199</v>
      </c>
      <c r="B26" s="83"/>
      <c r="D26" s="35" t="s">
        <v>226</v>
      </c>
      <c r="E26" s="83"/>
      <c r="G26" s="35" t="s">
        <v>245</v>
      </c>
      <c r="H26" s="83"/>
      <c r="J26" s="35" t="s">
        <v>259</v>
      </c>
      <c r="K26" s="83"/>
    </row>
    <row r="27" spans="1:11" ht="18.75" customHeight="1">
      <c r="A27" s="34" t="s">
        <v>204</v>
      </c>
      <c r="B27" s="82" t="s">
        <v>176</v>
      </c>
      <c r="D27" s="34" t="s">
        <v>97</v>
      </c>
      <c r="E27" s="82" t="s">
        <v>178</v>
      </c>
      <c r="G27" s="34" t="s">
        <v>246</v>
      </c>
      <c r="H27" s="82" t="s">
        <v>182</v>
      </c>
      <c r="J27" s="34" t="s">
        <v>515</v>
      </c>
      <c r="K27" s="82" t="s">
        <v>182</v>
      </c>
    </row>
    <row r="28" spans="1:11" ht="18.75" customHeight="1">
      <c r="A28" s="35" t="s">
        <v>205</v>
      </c>
      <c r="B28" s="83"/>
      <c r="D28" s="35" t="s">
        <v>227</v>
      </c>
      <c r="E28" s="83"/>
      <c r="G28" s="35" t="s">
        <v>247</v>
      </c>
      <c r="H28" s="83"/>
      <c r="J28" s="35" t="s">
        <v>254</v>
      </c>
      <c r="K28" s="83"/>
    </row>
    <row r="29" spans="1:11" ht="18.75" customHeight="1">
      <c r="A29" s="35" t="s">
        <v>206</v>
      </c>
      <c r="B29" s="83"/>
      <c r="D29" s="35" t="s">
        <v>228</v>
      </c>
      <c r="E29" s="83"/>
      <c r="G29" s="35" t="s">
        <v>508</v>
      </c>
      <c r="H29" s="83"/>
      <c r="J29" s="35" t="s">
        <v>255</v>
      </c>
      <c r="K29" s="83"/>
    </row>
    <row r="30" spans="1:11" ht="18.75" customHeight="1" thickBot="1">
      <c r="A30" s="39" t="s">
        <v>207</v>
      </c>
      <c r="B30" s="84"/>
      <c r="D30" s="39" t="s">
        <v>95</v>
      </c>
      <c r="E30" s="84"/>
      <c r="G30" s="39" t="s">
        <v>248</v>
      </c>
      <c r="H30" s="84"/>
      <c r="J30" s="39" t="s">
        <v>253</v>
      </c>
      <c r="K30" s="84"/>
    </row>
  </sheetData>
  <sheetProtection selectLockedCells="1" selectUnlockedCells="1"/>
  <mergeCells count="32">
    <mergeCell ref="H27:H30"/>
    <mergeCell ref="B23:B26"/>
    <mergeCell ref="B27:B30"/>
    <mergeCell ref="K11:K14"/>
    <mergeCell ref="K15:K18"/>
    <mergeCell ref="K19:K22"/>
    <mergeCell ref="K23:K26"/>
    <mergeCell ref="K27:K30"/>
    <mergeCell ref="E27:E30"/>
    <mergeCell ref="B11:B14"/>
    <mergeCell ref="E23:E26"/>
    <mergeCell ref="D1:E1"/>
    <mergeCell ref="H7:H10"/>
    <mergeCell ref="H23:H26"/>
    <mergeCell ref="E11:E14"/>
    <mergeCell ref="H11:H14"/>
    <mergeCell ref="H15:H18"/>
    <mergeCell ref="H19:H22"/>
    <mergeCell ref="J1:K1"/>
    <mergeCell ref="G1:H1"/>
    <mergeCell ref="K3:K6"/>
    <mergeCell ref="K7:K10"/>
    <mergeCell ref="H3:H6"/>
    <mergeCell ref="B15:B18"/>
    <mergeCell ref="B19:B22"/>
    <mergeCell ref="E15:E18"/>
    <mergeCell ref="E19:E22"/>
    <mergeCell ref="A1:B1"/>
    <mergeCell ref="B3:B6"/>
    <mergeCell ref="B7:B10"/>
    <mergeCell ref="E3:E6"/>
    <mergeCell ref="E7:E1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56" r:id="rId1"/>
  <headerFooter alignWithMargins="0"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zoomScalePageLayoutView="0" workbookViewId="0" topLeftCell="A1">
      <selection activeCell="G51" sqref="G51"/>
    </sheetView>
  </sheetViews>
  <sheetFormatPr defaultColWidth="11.421875" defaultRowHeight="15"/>
  <cols>
    <col min="1" max="1" width="6.57421875" style="0" bestFit="1" customWidth="1"/>
    <col min="2" max="2" width="16.28125" style="0" bestFit="1" customWidth="1"/>
    <col min="3" max="3" width="7.421875" style="0" bestFit="1" customWidth="1"/>
    <col min="4" max="4" width="6.57421875" style="0" bestFit="1" customWidth="1"/>
    <col min="5" max="5" width="8.421875" style="0" bestFit="1" customWidth="1"/>
    <col min="6" max="6" width="5.7109375" style="0" bestFit="1" customWidth="1"/>
    <col min="7" max="7" width="8.00390625" style="0" bestFit="1" customWidth="1"/>
    <col min="8" max="8" width="4.8515625" style="0" bestFit="1" customWidth="1"/>
    <col min="9" max="9" width="5.8515625" style="0" bestFit="1" customWidth="1"/>
    <col min="10" max="10" width="7.7109375" style="0" bestFit="1" customWidth="1"/>
    <col min="11" max="11" width="5.7109375" style="0" bestFit="1" customWidth="1"/>
    <col min="12" max="12" width="8.421875" style="0" bestFit="1" customWidth="1"/>
    <col min="13" max="13" width="8.140625" style="0" bestFit="1" customWidth="1"/>
    <col min="14" max="14" width="37.8515625" style="0" bestFit="1" customWidth="1"/>
    <col min="15" max="15" width="9.421875" style="20" bestFit="1" customWidth="1"/>
    <col min="16" max="16" width="2.7109375" style="0" customWidth="1"/>
    <col min="17" max="17" width="8.140625" style="0" bestFit="1" customWidth="1"/>
    <col min="18" max="18" width="34.421875" style="0" bestFit="1" customWidth="1"/>
    <col min="19" max="19" width="8.8515625" style="20" bestFit="1" customWidth="1"/>
    <col min="20" max="20" width="2.7109375" style="0" customWidth="1"/>
    <col min="21" max="21" width="8.140625" style="0" bestFit="1" customWidth="1"/>
    <col min="22" max="22" width="35.8515625" style="0" bestFit="1" customWidth="1"/>
    <col min="23" max="23" width="8.8515625" style="0" bestFit="1" customWidth="1"/>
    <col min="24" max="24" width="2.7109375" style="0" customWidth="1"/>
    <col min="25" max="25" width="8.140625" style="0" bestFit="1" customWidth="1"/>
    <col min="26" max="26" width="36.7109375" style="0" bestFit="1" customWidth="1"/>
  </cols>
  <sheetData>
    <row r="1" spans="1:11" s="49" customFormat="1" ht="15.75">
      <c r="A1" s="89" t="s">
        <v>560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27" s="49" customFormat="1" ht="15.75" customHeight="1">
      <c r="A2" s="50" t="s">
        <v>520</v>
      </c>
      <c r="B2" s="50" t="s">
        <v>521</v>
      </c>
      <c r="C2" s="50" t="s">
        <v>522</v>
      </c>
      <c r="D2" s="50" t="s">
        <v>523</v>
      </c>
      <c r="E2" s="50" t="s">
        <v>524</v>
      </c>
      <c r="F2" s="50" t="s">
        <v>525</v>
      </c>
      <c r="G2" s="50" t="s">
        <v>526</v>
      </c>
      <c r="H2" s="50" t="s">
        <v>527</v>
      </c>
      <c r="I2" s="50" t="s">
        <v>528</v>
      </c>
      <c r="J2" s="50" t="s">
        <v>529</v>
      </c>
      <c r="K2" s="50" t="s">
        <v>530</v>
      </c>
      <c r="M2" s="56" t="s">
        <v>539</v>
      </c>
      <c r="N2" s="67" t="s">
        <v>183</v>
      </c>
      <c r="O2" s="90" t="s">
        <v>550</v>
      </c>
      <c r="Q2" s="56" t="s">
        <v>559</v>
      </c>
      <c r="R2" s="67" t="s">
        <v>189</v>
      </c>
      <c r="S2" s="90" t="s">
        <v>569</v>
      </c>
      <c r="U2" s="69" t="s">
        <v>539</v>
      </c>
      <c r="V2" s="67" t="s">
        <v>200</v>
      </c>
      <c r="W2" s="87" t="s">
        <v>579</v>
      </c>
      <c r="Y2" s="69" t="s">
        <v>576</v>
      </c>
      <c r="Z2" s="67" t="s">
        <v>204</v>
      </c>
      <c r="AA2" s="87" t="s">
        <v>584</v>
      </c>
    </row>
    <row r="3" spans="1:27" s="49" customFormat="1" ht="17.25" customHeight="1">
      <c r="A3" s="70">
        <v>1</v>
      </c>
      <c r="B3" s="71" t="s">
        <v>107</v>
      </c>
      <c r="C3" s="70">
        <v>19</v>
      </c>
      <c r="D3" s="70">
        <v>7</v>
      </c>
      <c r="E3" s="70">
        <v>6</v>
      </c>
      <c r="F3" s="70">
        <v>0</v>
      </c>
      <c r="G3" s="70">
        <v>1</v>
      </c>
      <c r="H3" s="70">
        <v>0</v>
      </c>
      <c r="I3" s="70">
        <v>184</v>
      </c>
      <c r="J3" s="70">
        <v>68</v>
      </c>
      <c r="K3" s="70">
        <f aca="true" t="shared" si="0" ref="K3:K10">SUM(I3-J3)</f>
        <v>116</v>
      </c>
      <c r="L3" s="72" t="s">
        <v>591</v>
      </c>
      <c r="M3" s="56" t="s">
        <v>559</v>
      </c>
      <c r="N3" s="67" t="s">
        <v>184</v>
      </c>
      <c r="O3" s="90"/>
      <c r="Q3" s="56" t="s">
        <v>536</v>
      </c>
      <c r="R3" s="67" t="s">
        <v>190</v>
      </c>
      <c r="S3" s="90"/>
      <c r="U3" s="69" t="s">
        <v>532</v>
      </c>
      <c r="V3" s="67" t="s">
        <v>201</v>
      </c>
      <c r="W3" s="87"/>
      <c r="Y3" s="69" t="s">
        <v>531</v>
      </c>
      <c r="Z3" s="67" t="s">
        <v>205</v>
      </c>
      <c r="AA3" s="87"/>
    </row>
    <row r="4" spans="1:27" s="49" customFormat="1" ht="15.75" customHeight="1">
      <c r="A4" s="50">
        <v>2</v>
      </c>
      <c r="B4" s="68" t="s">
        <v>121</v>
      </c>
      <c r="C4" s="50">
        <v>19</v>
      </c>
      <c r="D4" s="50">
        <v>7</v>
      </c>
      <c r="E4" s="50">
        <v>6</v>
      </c>
      <c r="F4" s="50">
        <v>0</v>
      </c>
      <c r="G4" s="50">
        <v>1</v>
      </c>
      <c r="H4" s="50">
        <v>0</v>
      </c>
      <c r="I4" s="50">
        <v>152</v>
      </c>
      <c r="J4" s="50">
        <v>100</v>
      </c>
      <c r="K4" s="50">
        <f t="shared" si="0"/>
        <v>52</v>
      </c>
      <c r="M4" s="56" t="s">
        <v>532</v>
      </c>
      <c r="N4" s="67" t="s">
        <v>102</v>
      </c>
      <c r="O4" s="90"/>
      <c r="Q4" s="56" t="s">
        <v>538</v>
      </c>
      <c r="R4" s="67" t="s">
        <v>191</v>
      </c>
      <c r="S4" s="90"/>
      <c r="U4" s="69" t="s">
        <v>558</v>
      </c>
      <c r="V4" s="67" t="s">
        <v>202</v>
      </c>
      <c r="W4" s="87"/>
      <c r="Y4" s="69" t="s">
        <v>564</v>
      </c>
      <c r="Z4" s="67" t="s">
        <v>206</v>
      </c>
      <c r="AA4" s="87"/>
    </row>
    <row r="5" spans="1:27" s="49" customFormat="1" ht="16.5" customHeight="1">
      <c r="A5" s="50">
        <v>3</v>
      </c>
      <c r="B5" s="21" t="s">
        <v>82</v>
      </c>
      <c r="C5" s="50">
        <v>17</v>
      </c>
      <c r="D5" s="50">
        <v>7</v>
      </c>
      <c r="E5" s="50">
        <v>5</v>
      </c>
      <c r="F5" s="50">
        <v>0</v>
      </c>
      <c r="G5" s="50">
        <v>2</v>
      </c>
      <c r="H5" s="50">
        <v>0</v>
      </c>
      <c r="I5" s="50">
        <v>174</v>
      </c>
      <c r="J5" s="50">
        <v>78</v>
      </c>
      <c r="K5" s="50">
        <f t="shared" si="0"/>
        <v>96</v>
      </c>
      <c r="M5" s="56" t="s">
        <v>534</v>
      </c>
      <c r="N5" s="67" t="s">
        <v>185</v>
      </c>
      <c r="O5" s="90"/>
      <c r="Q5" s="56" t="s">
        <v>564</v>
      </c>
      <c r="R5" s="67" t="s">
        <v>192</v>
      </c>
      <c r="S5" s="90"/>
      <c r="U5" s="69" t="s">
        <v>534</v>
      </c>
      <c r="V5" s="67" t="s">
        <v>203</v>
      </c>
      <c r="W5" s="87"/>
      <c r="Y5" s="69" t="s">
        <v>590</v>
      </c>
      <c r="Z5" s="67" t="s">
        <v>207</v>
      </c>
      <c r="AA5" s="87"/>
    </row>
    <row r="6" spans="1:11" s="49" customFormat="1" ht="15.75">
      <c r="A6" s="50">
        <v>4</v>
      </c>
      <c r="B6" s="21" t="s">
        <v>88</v>
      </c>
      <c r="C6" s="50">
        <v>15</v>
      </c>
      <c r="D6" s="50">
        <v>7</v>
      </c>
      <c r="E6" s="50">
        <v>4</v>
      </c>
      <c r="F6" s="50">
        <v>0</v>
      </c>
      <c r="G6" s="50">
        <v>3</v>
      </c>
      <c r="H6" s="50">
        <v>0</v>
      </c>
      <c r="I6" s="50">
        <v>120</v>
      </c>
      <c r="J6" s="50">
        <v>132</v>
      </c>
      <c r="K6" s="50">
        <f t="shared" si="0"/>
        <v>-12</v>
      </c>
    </row>
    <row r="7" spans="1:23" s="49" customFormat="1" ht="15.75" customHeight="1">
      <c r="A7" s="50">
        <v>5</v>
      </c>
      <c r="B7" s="21" t="s">
        <v>32</v>
      </c>
      <c r="C7" s="50">
        <v>13</v>
      </c>
      <c r="D7" s="50">
        <v>7</v>
      </c>
      <c r="E7" s="50">
        <v>3</v>
      </c>
      <c r="F7" s="50">
        <v>0</v>
      </c>
      <c r="G7" s="50">
        <v>4</v>
      </c>
      <c r="H7" s="50">
        <v>0</v>
      </c>
      <c r="I7" s="50">
        <v>112</v>
      </c>
      <c r="J7" s="50">
        <v>140</v>
      </c>
      <c r="K7" s="50">
        <f t="shared" si="0"/>
        <v>-28</v>
      </c>
      <c r="M7" s="56" t="s">
        <v>564</v>
      </c>
      <c r="N7" s="67" t="s">
        <v>186</v>
      </c>
      <c r="O7" s="90" t="s">
        <v>568</v>
      </c>
      <c r="Q7" s="69" t="s">
        <v>532</v>
      </c>
      <c r="R7" s="67" t="s">
        <v>193</v>
      </c>
      <c r="S7" s="87" t="s">
        <v>578</v>
      </c>
      <c r="U7" s="69" t="s">
        <v>537</v>
      </c>
      <c r="V7" s="67" t="s">
        <v>197</v>
      </c>
      <c r="W7" s="87" t="s">
        <v>583</v>
      </c>
    </row>
    <row r="8" spans="1:23" s="49" customFormat="1" ht="17.25">
      <c r="A8" s="50">
        <v>6</v>
      </c>
      <c r="B8" s="21" t="s">
        <v>23</v>
      </c>
      <c r="C8" s="50">
        <v>12</v>
      </c>
      <c r="D8" s="50">
        <v>7</v>
      </c>
      <c r="E8" s="50">
        <v>2</v>
      </c>
      <c r="F8" s="50">
        <v>1</v>
      </c>
      <c r="G8" s="50">
        <v>4</v>
      </c>
      <c r="H8" s="50">
        <v>0</v>
      </c>
      <c r="I8" s="50">
        <v>112</v>
      </c>
      <c r="J8" s="50">
        <v>140</v>
      </c>
      <c r="K8" s="50">
        <f t="shared" si="0"/>
        <v>-28</v>
      </c>
      <c r="M8" s="56" t="s">
        <v>539</v>
      </c>
      <c r="N8" s="67" t="s">
        <v>187</v>
      </c>
      <c r="O8" s="90"/>
      <c r="Q8" s="69" t="s">
        <v>540</v>
      </c>
      <c r="R8" s="67" t="s">
        <v>194</v>
      </c>
      <c r="S8" s="87"/>
      <c r="U8" s="69" t="s">
        <v>539</v>
      </c>
      <c r="V8" s="67" t="s">
        <v>94</v>
      </c>
      <c r="W8" s="87"/>
    </row>
    <row r="9" spans="1:23" s="49" customFormat="1" ht="17.25">
      <c r="A9" s="50">
        <v>7</v>
      </c>
      <c r="B9" s="21" t="s">
        <v>29</v>
      </c>
      <c r="C9" s="50">
        <v>10</v>
      </c>
      <c r="D9" s="50">
        <v>7</v>
      </c>
      <c r="E9" s="50">
        <v>1</v>
      </c>
      <c r="F9" s="50">
        <v>1</v>
      </c>
      <c r="G9" s="50">
        <v>5</v>
      </c>
      <c r="H9" s="50">
        <v>0</v>
      </c>
      <c r="I9" s="50">
        <v>86</v>
      </c>
      <c r="J9" s="50">
        <v>166</v>
      </c>
      <c r="K9" s="50">
        <f t="shared" si="0"/>
        <v>-80</v>
      </c>
      <c r="M9" s="56" t="s">
        <v>564</v>
      </c>
      <c r="N9" s="67" t="s">
        <v>188</v>
      </c>
      <c r="O9" s="90"/>
      <c r="Q9" s="69" t="s">
        <v>535</v>
      </c>
      <c r="R9" s="67" t="s">
        <v>195</v>
      </c>
      <c r="S9" s="87"/>
      <c r="U9" s="69" t="s">
        <v>541</v>
      </c>
      <c r="V9" s="67" t="s">
        <v>198</v>
      </c>
      <c r="W9" s="87"/>
    </row>
    <row r="10" spans="1:23" s="49" customFormat="1" ht="17.25">
      <c r="A10" s="50">
        <v>8</v>
      </c>
      <c r="B10" s="21" t="s">
        <v>87</v>
      </c>
      <c r="C10" s="50">
        <v>7</v>
      </c>
      <c r="D10" s="50">
        <v>7</v>
      </c>
      <c r="E10" s="50">
        <v>0</v>
      </c>
      <c r="F10" s="50">
        <v>0</v>
      </c>
      <c r="G10" s="50">
        <v>7</v>
      </c>
      <c r="H10" s="50">
        <v>0</v>
      </c>
      <c r="I10" s="50">
        <v>68</v>
      </c>
      <c r="J10" s="50">
        <v>184</v>
      </c>
      <c r="K10" s="50">
        <f t="shared" si="0"/>
        <v>-116</v>
      </c>
      <c r="M10" s="56" t="s">
        <v>565</v>
      </c>
      <c r="N10" s="67" t="s">
        <v>99</v>
      </c>
      <c r="O10" s="90"/>
      <c r="Q10" s="69" t="s">
        <v>538</v>
      </c>
      <c r="R10" s="67" t="s">
        <v>196</v>
      </c>
      <c r="S10" s="87"/>
      <c r="U10" s="69" t="s">
        <v>536</v>
      </c>
      <c r="V10" s="67" t="s">
        <v>199</v>
      </c>
      <c r="W10" s="87"/>
    </row>
    <row r="11" s="49" customFormat="1" ht="15"/>
    <row r="12" spans="2:12" s="49" customFormat="1" ht="15" customHeight="1">
      <c r="B12" s="48"/>
      <c r="D12" s="52"/>
      <c r="E12" s="52"/>
      <c r="F12" s="52"/>
      <c r="G12" s="52"/>
      <c r="H12" s="52"/>
      <c r="I12" s="52"/>
      <c r="J12" s="52"/>
      <c r="K12" s="52"/>
      <c r="L12" s="52"/>
    </row>
    <row r="13" spans="1:11" s="49" customFormat="1" ht="15.75">
      <c r="A13" s="89" t="s">
        <v>561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27" s="49" customFormat="1" ht="15.75" customHeight="1">
      <c r="A14" s="50" t="s">
        <v>520</v>
      </c>
      <c r="B14" s="50" t="s">
        <v>521</v>
      </c>
      <c r="C14" s="50" t="s">
        <v>522</v>
      </c>
      <c r="D14" s="50" t="s">
        <v>523</v>
      </c>
      <c r="E14" s="50" t="s">
        <v>524</v>
      </c>
      <c r="F14" s="50" t="s">
        <v>525</v>
      </c>
      <c r="G14" s="50" t="s">
        <v>526</v>
      </c>
      <c r="H14" s="50" t="s">
        <v>527</v>
      </c>
      <c r="I14" s="50" t="s">
        <v>528</v>
      </c>
      <c r="J14" s="50" t="s">
        <v>529</v>
      </c>
      <c r="K14" s="50" t="s">
        <v>530</v>
      </c>
      <c r="M14" s="57" t="s">
        <v>564</v>
      </c>
      <c r="N14" s="67" t="s">
        <v>208</v>
      </c>
      <c r="O14" s="88" t="s">
        <v>550</v>
      </c>
      <c r="Q14" s="56" t="s">
        <v>534</v>
      </c>
      <c r="R14" s="67" t="s">
        <v>162</v>
      </c>
      <c r="S14" s="90" t="s">
        <v>569</v>
      </c>
      <c r="U14" s="69" t="s">
        <v>564</v>
      </c>
      <c r="V14" s="67" t="s">
        <v>221</v>
      </c>
      <c r="W14" s="87" t="s">
        <v>579</v>
      </c>
      <c r="Y14" s="69" t="s">
        <v>537</v>
      </c>
      <c r="Z14" s="67" t="s">
        <v>97</v>
      </c>
      <c r="AA14" s="87" t="s">
        <v>584</v>
      </c>
    </row>
    <row r="15" spans="1:27" s="49" customFormat="1" ht="15.75" customHeight="1">
      <c r="A15" s="50">
        <v>1</v>
      </c>
      <c r="B15" s="21" t="s">
        <v>84</v>
      </c>
      <c r="C15" s="50">
        <v>18</v>
      </c>
      <c r="D15" s="50">
        <v>7</v>
      </c>
      <c r="E15" s="50">
        <v>5</v>
      </c>
      <c r="F15" s="50">
        <v>1</v>
      </c>
      <c r="G15" s="50">
        <v>1</v>
      </c>
      <c r="H15" s="50">
        <v>0</v>
      </c>
      <c r="I15" s="50">
        <v>164</v>
      </c>
      <c r="J15" s="50">
        <v>88</v>
      </c>
      <c r="K15" s="50">
        <f aca="true" t="shared" si="1" ref="K15:K22">SUM(I15-J15)</f>
        <v>76</v>
      </c>
      <c r="M15" s="57" t="s">
        <v>537</v>
      </c>
      <c r="N15" s="67" t="s">
        <v>209</v>
      </c>
      <c r="O15" s="88"/>
      <c r="Q15" s="56" t="s">
        <v>541</v>
      </c>
      <c r="R15" s="67" t="s">
        <v>214</v>
      </c>
      <c r="S15" s="90"/>
      <c r="U15" s="69" t="s">
        <v>536</v>
      </c>
      <c r="V15" s="67" t="s">
        <v>98</v>
      </c>
      <c r="W15" s="87"/>
      <c r="Y15" s="69" t="s">
        <v>564</v>
      </c>
      <c r="Z15" s="67" t="s">
        <v>227</v>
      </c>
      <c r="AA15" s="87"/>
    </row>
    <row r="16" spans="1:27" s="49" customFormat="1" ht="15.75" customHeight="1">
      <c r="A16" s="50">
        <v>2</v>
      </c>
      <c r="B16" s="21" t="s">
        <v>83</v>
      </c>
      <c r="C16" s="50">
        <v>18</v>
      </c>
      <c r="D16" s="50">
        <v>7</v>
      </c>
      <c r="E16" s="50">
        <v>5</v>
      </c>
      <c r="F16" s="50">
        <v>1</v>
      </c>
      <c r="G16" s="50">
        <v>1</v>
      </c>
      <c r="H16" s="50">
        <v>0</v>
      </c>
      <c r="I16" s="50">
        <v>150</v>
      </c>
      <c r="J16" s="50">
        <v>102</v>
      </c>
      <c r="K16" s="50">
        <f t="shared" si="1"/>
        <v>48</v>
      </c>
      <c r="M16" s="57" t="s">
        <v>539</v>
      </c>
      <c r="N16" s="67" t="s">
        <v>210</v>
      </c>
      <c r="O16" s="88"/>
      <c r="Q16" s="56" t="s">
        <v>539</v>
      </c>
      <c r="R16" s="67" t="s">
        <v>215</v>
      </c>
      <c r="S16" s="90"/>
      <c r="U16" s="69" t="s">
        <v>531</v>
      </c>
      <c r="V16" s="67" t="s">
        <v>136</v>
      </c>
      <c r="W16" s="87"/>
      <c r="Y16" s="69" t="s">
        <v>539</v>
      </c>
      <c r="Z16" s="67" t="s">
        <v>228</v>
      </c>
      <c r="AA16" s="87"/>
    </row>
    <row r="17" spans="1:27" s="49" customFormat="1" ht="15.75" customHeight="1">
      <c r="A17" s="50">
        <v>3</v>
      </c>
      <c r="B17" s="21" t="s">
        <v>89</v>
      </c>
      <c r="C17" s="50">
        <v>16</v>
      </c>
      <c r="D17" s="50">
        <v>7</v>
      </c>
      <c r="E17" s="50">
        <v>4</v>
      </c>
      <c r="F17" s="50">
        <v>1</v>
      </c>
      <c r="G17" s="50">
        <v>2</v>
      </c>
      <c r="H17" s="50">
        <v>0</v>
      </c>
      <c r="I17" s="50">
        <v>140</v>
      </c>
      <c r="J17" s="50">
        <v>112</v>
      </c>
      <c r="K17" s="50">
        <f t="shared" si="1"/>
        <v>28</v>
      </c>
      <c r="M17" s="57" t="s">
        <v>538</v>
      </c>
      <c r="N17" s="67" t="s">
        <v>93</v>
      </c>
      <c r="O17" s="88"/>
      <c r="Q17" s="56" t="s">
        <v>541</v>
      </c>
      <c r="R17" s="67" t="s">
        <v>216</v>
      </c>
      <c r="S17" s="90"/>
      <c r="U17" s="69" t="s">
        <v>531</v>
      </c>
      <c r="V17" s="67" t="s">
        <v>222</v>
      </c>
      <c r="W17" s="87"/>
      <c r="Y17" s="69" t="s">
        <v>534</v>
      </c>
      <c r="Z17" s="67" t="s">
        <v>95</v>
      </c>
      <c r="AA17" s="87"/>
    </row>
    <row r="18" spans="1:11" s="49" customFormat="1" ht="15.75">
      <c r="A18" s="50">
        <v>4</v>
      </c>
      <c r="B18" s="21" t="s">
        <v>28</v>
      </c>
      <c r="C18" s="50">
        <v>15</v>
      </c>
      <c r="D18" s="50">
        <v>7</v>
      </c>
      <c r="E18" s="50">
        <v>4</v>
      </c>
      <c r="F18" s="50">
        <v>0</v>
      </c>
      <c r="G18" s="50">
        <v>3</v>
      </c>
      <c r="H18" s="50">
        <v>0</v>
      </c>
      <c r="I18" s="50">
        <v>142</v>
      </c>
      <c r="J18" s="50">
        <v>110</v>
      </c>
      <c r="K18" s="50">
        <f t="shared" si="1"/>
        <v>32</v>
      </c>
    </row>
    <row r="19" spans="1:23" s="49" customFormat="1" ht="15.75" customHeight="1">
      <c r="A19" s="50">
        <v>5</v>
      </c>
      <c r="B19" s="21" t="s">
        <v>43</v>
      </c>
      <c r="C19" s="50">
        <v>13</v>
      </c>
      <c r="D19" s="50">
        <v>7</v>
      </c>
      <c r="E19" s="50">
        <v>2</v>
      </c>
      <c r="F19" s="50">
        <v>2</v>
      </c>
      <c r="G19" s="50">
        <v>3</v>
      </c>
      <c r="H19" s="50">
        <v>0</v>
      </c>
      <c r="I19" s="50">
        <v>124</v>
      </c>
      <c r="J19" s="50">
        <v>128</v>
      </c>
      <c r="K19" s="50">
        <f t="shared" si="1"/>
        <v>-4</v>
      </c>
      <c r="M19" s="56" t="s">
        <v>535</v>
      </c>
      <c r="N19" s="67" t="s">
        <v>105</v>
      </c>
      <c r="O19" s="90" t="s">
        <v>568</v>
      </c>
      <c r="Q19" s="69" t="s">
        <v>532</v>
      </c>
      <c r="R19" s="67" t="s">
        <v>217</v>
      </c>
      <c r="S19" s="87" t="s">
        <v>578</v>
      </c>
      <c r="U19" s="69" t="s">
        <v>564</v>
      </c>
      <c r="V19" s="67" t="s">
        <v>223</v>
      </c>
      <c r="W19" s="87" t="s">
        <v>583</v>
      </c>
    </row>
    <row r="20" spans="1:23" s="49" customFormat="1" ht="17.25">
      <c r="A20" s="50">
        <v>6</v>
      </c>
      <c r="B20" s="21" t="s">
        <v>7</v>
      </c>
      <c r="C20" s="50">
        <v>12</v>
      </c>
      <c r="D20" s="50">
        <v>7</v>
      </c>
      <c r="E20" s="50">
        <v>2</v>
      </c>
      <c r="F20" s="50">
        <v>1</v>
      </c>
      <c r="G20" s="50">
        <v>4</v>
      </c>
      <c r="H20" s="50">
        <v>0</v>
      </c>
      <c r="I20" s="50">
        <v>114</v>
      </c>
      <c r="J20" s="50">
        <v>138</v>
      </c>
      <c r="K20" s="50">
        <f t="shared" si="1"/>
        <v>-24</v>
      </c>
      <c r="M20" s="56" t="s">
        <v>535</v>
      </c>
      <c r="N20" s="67" t="s">
        <v>211</v>
      </c>
      <c r="O20" s="90"/>
      <c r="Q20" s="69" t="s">
        <v>564</v>
      </c>
      <c r="R20" s="67" t="s">
        <v>218</v>
      </c>
      <c r="S20" s="87"/>
      <c r="U20" s="69" t="s">
        <v>538</v>
      </c>
      <c r="V20" s="67" t="s">
        <v>224</v>
      </c>
      <c r="W20" s="87"/>
    </row>
    <row r="21" spans="1:23" s="49" customFormat="1" ht="17.25">
      <c r="A21" s="50">
        <v>7</v>
      </c>
      <c r="B21" s="68" t="s">
        <v>109</v>
      </c>
      <c r="C21" s="50">
        <v>11</v>
      </c>
      <c r="D21" s="50">
        <v>7</v>
      </c>
      <c r="E21" s="50">
        <v>1</v>
      </c>
      <c r="F21" s="50">
        <v>2</v>
      </c>
      <c r="G21" s="50">
        <v>4</v>
      </c>
      <c r="H21" s="50">
        <v>0</v>
      </c>
      <c r="I21" s="50">
        <v>92</v>
      </c>
      <c r="J21" s="50">
        <v>160</v>
      </c>
      <c r="K21" s="50">
        <f t="shared" si="1"/>
        <v>-68</v>
      </c>
      <c r="M21" s="56" t="s">
        <v>534</v>
      </c>
      <c r="N21" s="67" t="s">
        <v>212</v>
      </c>
      <c r="O21" s="90"/>
      <c r="Q21" s="69" t="s">
        <v>535</v>
      </c>
      <c r="R21" s="67" t="s">
        <v>219</v>
      </c>
      <c r="S21" s="87"/>
      <c r="U21" s="69" t="s">
        <v>531</v>
      </c>
      <c r="V21" s="67" t="s">
        <v>225</v>
      </c>
      <c r="W21" s="87"/>
    </row>
    <row r="22" spans="1:23" s="49" customFormat="1" ht="17.25">
      <c r="A22" s="50">
        <v>8</v>
      </c>
      <c r="B22" s="21" t="s">
        <v>80</v>
      </c>
      <c r="C22" s="50">
        <v>9</v>
      </c>
      <c r="D22" s="50">
        <v>7</v>
      </c>
      <c r="E22" s="50">
        <v>1</v>
      </c>
      <c r="F22" s="50">
        <v>0</v>
      </c>
      <c r="G22" s="50">
        <v>6</v>
      </c>
      <c r="H22" s="50">
        <v>0</v>
      </c>
      <c r="I22" s="50">
        <v>82</v>
      </c>
      <c r="J22" s="50">
        <v>170</v>
      </c>
      <c r="K22" s="50">
        <f t="shared" si="1"/>
        <v>-88</v>
      </c>
      <c r="M22" s="56" t="s">
        <v>531</v>
      </c>
      <c r="N22" s="67" t="s">
        <v>213</v>
      </c>
      <c r="O22" s="90"/>
      <c r="Q22" s="69" t="s">
        <v>535</v>
      </c>
      <c r="R22" s="67" t="s">
        <v>220</v>
      </c>
      <c r="S22" s="87"/>
      <c r="U22" s="69" t="s">
        <v>558</v>
      </c>
      <c r="V22" s="67" t="s">
        <v>226</v>
      </c>
      <c r="W22" s="87"/>
    </row>
    <row r="23" s="49" customFormat="1" ht="15"/>
    <row r="24" s="49" customFormat="1" ht="15"/>
    <row r="25" spans="1:11" s="49" customFormat="1" ht="15.75">
      <c r="A25" s="89" t="s">
        <v>562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27" s="49" customFormat="1" ht="15.75" customHeight="1">
      <c r="A26" s="50" t="s">
        <v>520</v>
      </c>
      <c r="B26" s="50" t="s">
        <v>521</v>
      </c>
      <c r="C26" s="50" t="s">
        <v>522</v>
      </c>
      <c r="D26" s="50" t="s">
        <v>523</v>
      </c>
      <c r="E26" s="50" t="s">
        <v>524</v>
      </c>
      <c r="F26" s="50" t="s">
        <v>525</v>
      </c>
      <c r="G26" s="50" t="s">
        <v>526</v>
      </c>
      <c r="H26" s="50" t="s">
        <v>527</v>
      </c>
      <c r="I26" s="50" t="s">
        <v>528</v>
      </c>
      <c r="J26" s="50" t="s">
        <v>529</v>
      </c>
      <c r="K26" s="50" t="s">
        <v>530</v>
      </c>
      <c r="M26" s="57" t="s">
        <v>532</v>
      </c>
      <c r="N26" s="67" t="s">
        <v>229</v>
      </c>
      <c r="O26" s="88" t="s">
        <v>550</v>
      </c>
      <c r="Q26" s="56" t="s">
        <v>558</v>
      </c>
      <c r="R26" s="67" t="s">
        <v>235</v>
      </c>
      <c r="S26" s="90" t="s">
        <v>569</v>
      </c>
      <c r="U26" s="69" t="s">
        <v>541</v>
      </c>
      <c r="V26" s="67" t="s">
        <v>506</v>
      </c>
      <c r="W26" s="87" t="s">
        <v>579</v>
      </c>
      <c r="Y26" s="69" t="s">
        <v>539</v>
      </c>
      <c r="Z26" s="67" t="s">
        <v>246</v>
      </c>
      <c r="AA26" s="87" t="s">
        <v>584</v>
      </c>
    </row>
    <row r="27" spans="1:27" s="49" customFormat="1" ht="15.75" customHeight="1">
      <c r="A27" s="50">
        <v>1</v>
      </c>
      <c r="B27" s="21" t="s">
        <v>90</v>
      </c>
      <c r="C27" s="50">
        <v>18</v>
      </c>
      <c r="D27" s="50">
        <v>7</v>
      </c>
      <c r="E27" s="50">
        <v>5</v>
      </c>
      <c r="F27" s="50">
        <v>1</v>
      </c>
      <c r="G27" s="50">
        <v>1</v>
      </c>
      <c r="H27" s="50">
        <v>0</v>
      </c>
      <c r="I27" s="50">
        <v>164</v>
      </c>
      <c r="J27" s="50">
        <v>88</v>
      </c>
      <c r="K27" s="50">
        <f aca="true" t="shared" si="2" ref="K27:K34">SUM(I27-J27)</f>
        <v>76</v>
      </c>
      <c r="M27" s="57" t="s">
        <v>558</v>
      </c>
      <c r="N27" s="67" t="s">
        <v>230</v>
      </c>
      <c r="O27" s="88"/>
      <c r="Q27" s="56" t="s">
        <v>536</v>
      </c>
      <c r="R27" s="67" t="s">
        <v>236</v>
      </c>
      <c r="S27" s="90"/>
      <c r="U27" s="69" t="s">
        <v>531</v>
      </c>
      <c r="V27" s="67" t="s">
        <v>240</v>
      </c>
      <c r="W27" s="87"/>
      <c r="Y27" s="69" t="s">
        <v>537</v>
      </c>
      <c r="Z27" s="67" t="s">
        <v>247</v>
      </c>
      <c r="AA27" s="87"/>
    </row>
    <row r="28" spans="1:27" s="49" customFormat="1" ht="15.75" customHeight="1">
      <c r="A28" s="50">
        <v>2</v>
      </c>
      <c r="B28" s="21" t="s">
        <v>122</v>
      </c>
      <c r="C28" s="50">
        <v>17</v>
      </c>
      <c r="D28" s="50">
        <v>7</v>
      </c>
      <c r="E28" s="50">
        <v>5</v>
      </c>
      <c r="F28" s="50">
        <v>0</v>
      </c>
      <c r="G28" s="50">
        <v>2</v>
      </c>
      <c r="H28" s="50">
        <v>0</v>
      </c>
      <c r="I28" s="50">
        <v>152</v>
      </c>
      <c r="J28" s="50">
        <v>100</v>
      </c>
      <c r="K28" s="50">
        <f t="shared" si="2"/>
        <v>52</v>
      </c>
      <c r="M28" s="57" t="s">
        <v>534</v>
      </c>
      <c r="N28" s="67" t="s">
        <v>231</v>
      </c>
      <c r="O28" s="88"/>
      <c r="Q28" s="56" t="s">
        <v>533</v>
      </c>
      <c r="R28" s="67" t="s">
        <v>504</v>
      </c>
      <c r="S28" s="90"/>
      <c r="U28" s="69" t="s">
        <v>541</v>
      </c>
      <c r="V28" s="67" t="s">
        <v>241</v>
      </c>
      <c r="W28" s="87"/>
      <c r="Y28" s="69" t="s">
        <v>537</v>
      </c>
      <c r="Z28" s="67" t="s">
        <v>508</v>
      </c>
      <c r="AA28" s="87"/>
    </row>
    <row r="29" spans="1:27" s="49" customFormat="1" ht="15.75" customHeight="1">
      <c r="A29" s="50">
        <v>3</v>
      </c>
      <c r="B29" s="21" t="s">
        <v>30</v>
      </c>
      <c r="C29" s="50">
        <v>15</v>
      </c>
      <c r="D29" s="50">
        <v>7</v>
      </c>
      <c r="E29" s="50">
        <v>4</v>
      </c>
      <c r="F29" s="50">
        <v>0</v>
      </c>
      <c r="G29" s="50">
        <v>3</v>
      </c>
      <c r="H29" s="50">
        <v>0</v>
      </c>
      <c r="I29" s="50">
        <v>124</v>
      </c>
      <c r="J29" s="50">
        <v>128</v>
      </c>
      <c r="K29" s="50">
        <f t="shared" si="2"/>
        <v>-4</v>
      </c>
      <c r="M29" s="57" t="s">
        <v>565</v>
      </c>
      <c r="N29" s="67" t="s">
        <v>502</v>
      </c>
      <c r="O29" s="88"/>
      <c r="Q29" s="56" t="s">
        <v>536</v>
      </c>
      <c r="R29" s="67" t="s">
        <v>237</v>
      </c>
      <c r="S29" s="90"/>
      <c r="U29" s="69" t="s">
        <v>538</v>
      </c>
      <c r="V29" s="67" t="s">
        <v>242</v>
      </c>
      <c r="W29" s="87"/>
      <c r="Y29" s="69" t="s">
        <v>535</v>
      </c>
      <c r="Z29" s="67" t="s">
        <v>248</v>
      </c>
      <c r="AA29" s="87"/>
    </row>
    <row r="30" spans="1:11" s="49" customFormat="1" ht="15.75">
      <c r="A30" s="50">
        <v>4</v>
      </c>
      <c r="B30" s="21" t="s">
        <v>92</v>
      </c>
      <c r="C30" s="50">
        <v>14</v>
      </c>
      <c r="D30" s="50">
        <v>7</v>
      </c>
      <c r="E30" s="50">
        <v>3</v>
      </c>
      <c r="F30" s="50">
        <v>1</v>
      </c>
      <c r="G30" s="50">
        <v>3</v>
      </c>
      <c r="H30" s="50">
        <v>0</v>
      </c>
      <c r="I30" s="50">
        <v>134</v>
      </c>
      <c r="J30" s="50">
        <v>118</v>
      </c>
      <c r="K30" s="50">
        <f t="shared" si="2"/>
        <v>16</v>
      </c>
    </row>
    <row r="31" spans="1:23" s="49" customFormat="1" ht="15.75" customHeight="1">
      <c r="A31" s="50">
        <v>5</v>
      </c>
      <c r="B31" s="21" t="s">
        <v>85</v>
      </c>
      <c r="C31" s="50">
        <v>13</v>
      </c>
      <c r="D31" s="50">
        <v>7</v>
      </c>
      <c r="E31" s="50">
        <v>3</v>
      </c>
      <c r="F31" s="50">
        <v>0</v>
      </c>
      <c r="G31" s="50">
        <v>4</v>
      </c>
      <c r="H31" s="50">
        <v>0</v>
      </c>
      <c r="I31" s="50">
        <v>102</v>
      </c>
      <c r="J31" s="50">
        <v>150</v>
      </c>
      <c r="K31" s="50">
        <f t="shared" si="2"/>
        <v>-48</v>
      </c>
      <c r="M31" s="56" t="s">
        <v>535</v>
      </c>
      <c r="N31" s="67" t="s">
        <v>232</v>
      </c>
      <c r="O31" s="90" t="s">
        <v>568</v>
      </c>
      <c r="Q31" s="69" t="s">
        <v>541</v>
      </c>
      <c r="R31" s="67" t="s">
        <v>153</v>
      </c>
      <c r="S31" s="87" t="s">
        <v>578</v>
      </c>
      <c r="U31" s="69" t="s">
        <v>558</v>
      </c>
      <c r="V31" s="67" t="s">
        <v>243</v>
      </c>
      <c r="W31" s="87" t="s">
        <v>583</v>
      </c>
    </row>
    <row r="32" spans="1:23" s="49" customFormat="1" ht="17.25">
      <c r="A32" s="50">
        <v>6</v>
      </c>
      <c r="B32" s="68" t="s">
        <v>91</v>
      </c>
      <c r="C32" s="50">
        <v>12</v>
      </c>
      <c r="D32" s="50">
        <v>7</v>
      </c>
      <c r="E32" s="50">
        <v>2</v>
      </c>
      <c r="F32" s="50">
        <v>1</v>
      </c>
      <c r="G32" s="50">
        <v>4</v>
      </c>
      <c r="H32" s="50">
        <v>0</v>
      </c>
      <c r="I32" s="50">
        <v>102</v>
      </c>
      <c r="J32" s="50">
        <v>150</v>
      </c>
      <c r="K32" s="50">
        <f t="shared" si="2"/>
        <v>-48</v>
      </c>
      <c r="M32" s="56" t="s">
        <v>533</v>
      </c>
      <c r="N32" s="67" t="s">
        <v>233</v>
      </c>
      <c r="O32" s="90"/>
      <c r="Q32" s="69" t="s">
        <v>536</v>
      </c>
      <c r="R32" s="67" t="s">
        <v>505</v>
      </c>
      <c r="S32" s="87"/>
      <c r="U32" s="69" t="s">
        <v>541</v>
      </c>
      <c r="V32" s="67" t="s">
        <v>507</v>
      </c>
      <c r="W32" s="87"/>
    </row>
    <row r="33" spans="1:23" s="49" customFormat="1" ht="17.25">
      <c r="A33" s="50">
        <v>7</v>
      </c>
      <c r="B33" s="21" t="s">
        <v>37</v>
      </c>
      <c r="C33" s="50">
        <v>12</v>
      </c>
      <c r="D33" s="50">
        <v>7</v>
      </c>
      <c r="E33" s="50">
        <v>2</v>
      </c>
      <c r="F33" s="50">
        <v>1</v>
      </c>
      <c r="G33" s="50">
        <v>4</v>
      </c>
      <c r="H33" s="50">
        <v>0</v>
      </c>
      <c r="I33" s="50">
        <v>102</v>
      </c>
      <c r="J33" s="50">
        <v>150</v>
      </c>
      <c r="K33" s="50">
        <f t="shared" si="2"/>
        <v>-48</v>
      </c>
      <c r="M33" s="56" t="s">
        <v>536</v>
      </c>
      <c r="N33" s="67" t="s">
        <v>234</v>
      </c>
      <c r="O33" s="90"/>
      <c r="Q33" s="69" t="s">
        <v>533</v>
      </c>
      <c r="R33" s="67" t="s">
        <v>238</v>
      </c>
      <c r="S33" s="87"/>
      <c r="U33" s="69" t="s">
        <v>534</v>
      </c>
      <c r="V33" s="67" t="s">
        <v>244</v>
      </c>
      <c r="W33" s="87"/>
    </row>
    <row r="34" spans="1:23" s="49" customFormat="1" ht="17.25">
      <c r="A34" s="50">
        <v>8</v>
      </c>
      <c r="B34" s="21" t="s">
        <v>48</v>
      </c>
      <c r="C34" s="50">
        <v>11</v>
      </c>
      <c r="D34" s="50">
        <v>7</v>
      </c>
      <c r="E34" s="50">
        <v>2</v>
      </c>
      <c r="F34" s="50">
        <v>0</v>
      </c>
      <c r="G34" s="50">
        <v>5</v>
      </c>
      <c r="H34" s="50">
        <v>0</v>
      </c>
      <c r="I34" s="50">
        <v>128</v>
      </c>
      <c r="J34" s="50">
        <v>124</v>
      </c>
      <c r="K34" s="50">
        <f t="shared" si="2"/>
        <v>4</v>
      </c>
      <c r="M34" s="56" t="s">
        <v>532</v>
      </c>
      <c r="N34" s="67" t="s">
        <v>503</v>
      </c>
      <c r="O34" s="90"/>
      <c r="Q34" s="69" t="s">
        <v>539</v>
      </c>
      <c r="R34" s="67" t="s">
        <v>239</v>
      </c>
      <c r="S34" s="87"/>
      <c r="U34" s="69" t="s">
        <v>558</v>
      </c>
      <c r="V34" s="67" t="s">
        <v>245</v>
      </c>
      <c r="W34" s="87"/>
    </row>
    <row r="35" s="49" customFormat="1" ht="15"/>
    <row r="36" s="49" customFormat="1" ht="15"/>
    <row r="37" spans="1:11" s="49" customFormat="1" ht="15.75">
      <c r="A37" s="89" t="s">
        <v>563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27" s="49" customFormat="1" ht="15.75" customHeight="1">
      <c r="A38" s="50" t="s">
        <v>520</v>
      </c>
      <c r="B38" s="50" t="s">
        <v>521</v>
      </c>
      <c r="C38" s="50" t="s">
        <v>522</v>
      </c>
      <c r="D38" s="50" t="s">
        <v>523</v>
      </c>
      <c r="E38" s="50" t="s">
        <v>524</v>
      </c>
      <c r="F38" s="50" t="s">
        <v>525</v>
      </c>
      <c r="G38" s="50" t="s">
        <v>526</v>
      </c>
      <c r="H38" s="50" t="s">
        <v>527</v>
      </c>
      <c r="I38" s="50" t="s">
        <v>528</v>
      </c>
      <c r="J38" s="50" t="s">
        <v>529</v>
      </c>
      <c r="K38" s="50" t="s">
        <v>530</v>
      </c>
      <c r="M38" s="57" t="s">
        <v>581</v>
      </c>
      <c r="N38" s="67" t="s">
        <v>86</v>
      </c>
      <c r="O38" s="88" t="s">
        <v>550</v>
      </c>
      <c r="Q38" s="56" t="s">
        <v>581</v>
      </c>
      <c r="R38" s="67" t="s">
        <v>25</v>
      </c>
      <c r="S38" s="90" t="s">
        <v>569</v>
      </c>
      <c r="U38" s="69" t="s">
        <v>581</v>
      </c>
      <c r="V38" s="67" t="s">
        <v>19</v>
      </c>
      <c r="W38" s="87" t="s">
        <v>579</v>
      </c>
      <c r="Y38" s="69" t="s">
        <v>581</v>
      </c>
      <c r="Z38" s="67" t="s">
        <v>81</v>
      </c>
      <c r="AA38" s="87" t="s">
        <v>584</v>
      </c>
    </row>
    <row r="39" spans="1:27" s="49" customFormat="1" ht="15.75" customHeight="1">
      <c r="A39" s="50">
        <v>1</v>
      </c>
      <c r="B39" s="21" t="s">
        <v>119</v>
      </c>
      <c r="C39" s="53">
        <v>16</v>
      </c>
      <c r="D39" s="53">
        <v>6</v>
      </c>
      <c r="E39" s="53">
        <v>5</v>
      </c>
      <c r="F39" s="53">
        <v>0</v>
      </c>
      <c r="G39" s="53">
        <v>1</v>
      </c>
      <c r="H39" s="53">
        <v>0</v>
      </c>
      <c r="I39" s="53">
        <v>156</v>
      </c>
      <c r="J39" s="53">
        <v>60</v>
      </c>
      <c r="K39" s="53">
        <f aca="true" t="shared" si="3" ref="K39:K45">SUM(I39-J39)</f>
        <v>96</v>
      </c>
      <c r="M39" s="57" t="s">
        <v>532</v>
      </c>
      <c r="N39" s="67" t="s">
        <v>509</v>
      </c>
      <c r="O39" s="88"/>
      <c r="Q39" s="56" t="s">
        <v>537</v>
      </c>
      <c r="R39" s="67" t="s">
        <v>250</v>
      </c>
      <c r="S39" s="90"/>
      <c r="U39" s="69" t="s">
        <v>534</v>
      </c>
      <c r="V39" s="67" t="s">
        <v>513</v>
      </c>
      <c r="W39" s="87"/>
      <c r="Y39" s="69" t="s">
        <v>576</v>
      </c>
      <c r="Z39" s="67" t="s">
        <v>254</v>
      </c>
      <c r="AA39" s="87"/>
    </row>
    <row r="40" spans="1:27" s="49" customFormat="1" ht="15.75" customHeight="1">
      <c r="A40" s="50">
        <v>2</v>
      </c>
      <c r="B40" s="21" t="s">
        <v>81</v>
      </c>
      <c r="C40" s="53">
        <v>15</v>
      </c>
      <c r="D40" s="53">
        <v>6</v>
      </c>
      <c r="E40" s="53">
        <v>4</v>
      </c>
      <c r="F40" s="53">
        <v>1</v>
      </c>
      <c r="G40" s="53">
        <v>1</v>
      </c>
      <c r="H40" s="53">
        <v>0</v>
      </c>
      <c r="I40" s="53">
        <v>122</v>
      </c>
      <c r="J40" s="53">
        <v>94</v>
      </c>
      <c r="K40" s="53">
        <f t="shared" si="3"/>
        <v>28</v>
      </c>
      <c r="M40" s="57" t="s">
        <v>532</v>
      </c>
      <c r="N40" s="67" t="s">
        <v>66</v>
      </c>
      <c r="O40" s="88"/>
      <c r="Q40" s="56" t="s">
        <v>535</v>
      </c>
      <c r="R40" s="67" t="s">
        <v>511</v>
      </c>
      <c r="S40" s="90"/>
      <c r="U40" s="69" t="s">
        <v>534</v>
      </c>
      <c r="V40" s="67" t="s">
        <v>260</v>
      </c>
      <c r="W40" s="87"/>
      <c r="Y40" s="69" t="s">
        <v>541</v>
      </c>
      <c r="Z40" s="67" t="s">
        <v>255</v>
      </c>
      <c r="AA40" s="87"/>
    </row>
    <row r="41" spans="1:27" s="49" customFormat="1" ht="15.75" customHeight="1">
      <c r="A41" s="50">
        <v>3</v>
      </c>
      <c r="B41" s="21" t="s">
        <v>45</v>
      </c>
      <c r="C41" s="53">
        <v>13</v>
      </c>
      <c r="D41" s="53">
        <v>6</v>
      </c>
      <c r="E41" s="53">
        <v>3</v>
      </c>
      <c r="F41" s="53">
        <v>1</v>
      </c>
      <c r="G41" s="53">
        <v>2</v>
      </c>
      <c r="H41" s="53">
        <v>0</v>
      </c>
      <c r="I41" s="53">
        <v>106</v>
      </c>
      <c r="J41" s="53">
        <v>110</v>
      </c>
      <c r="K41" s="53">
        <f t="shared" si="3"/>
        <v>-4</v>
      </c>
      <c r="M41" s="57" t="s">
        <v>559</v>
      </c>
      <c r="N41" s="67" t="s">
        <v>249</v>
      </c>
      <c r="O41" s="88"/>
      <c r="Q41" s="56" t="s">
        <v>541</v>
      </c>
      <c r="R41" s="67" t="s">
        <v>251</v>
      </c>
      <c r="S41" s="90"/>
      <c r="U41" s="69" t="s">
        <v>532</v>
      </c>
      <c r="V41" s="67" t="s">
        <v>261</v>
      </c>
      <c r="W41" s="87"/>
      <c r="Y41" s="69" t="s">
        <v>534</v>
      </c>
      <c r="Z41" s="67" t="s">
        <v>253</v>
      </c>
      <c r="AA41" s="87"/>
    </row>
    <row r="42" spans="1:11" s="49" customFormat="1" ht="15.75">
      <c r="A42" s="53">
        <v>4</v>
      </c>
      <c r="B42" s="21" t="s">
        <v>19</v>
      </c>
      <c r="C42" s="53">
        <v>12</v>
      </c>
      <c r="D42" s="53">
        <v>6</v>
      </c>
      <c r="E42" s="53">
        <v>3</v>
      </c>
      <c r="F42" s="53">
        <v>0</v>
      </c>
      <c r="G42" s="53">
        <v>3</v>
      </c>
      <c r="H42" s="53">
        <v>0</v>
      </c>
      <c r="I42" s="53">
        <v>106</v>
      </c>
      <c r="J42" s="53">
        <v>110</v>
      </c>
      <c r="K42" s="53">
        <f t="shared" si="3"/>
        <v>-4</v>
      </c>
    </row>
    <row r="43" spans="1:23" s="49" customFormat="1" ht="15.75" customHeight="1">
      <c r="A43" s="50">
        <v>5</v>
      </c>
      <c r="B43" s="68" t="s">
        <v>6</v>
      </c>
      <c r="C43" s="50">
        <v>11</v>
      </c>
      <c r="D43" s="50">
        <v>6</v>
      </c>
      <c r="E43" s="50">
        <v>2</v>
      </c>
      <c r="F43" s="50">
        <v>1</v>
      </c>
      <c r="G43" s="50">
        <v>3</v>
      </c>
      <c r="H43" s="50">
        <v>0</v>
      </c>
      <c r="I43" s="50">
        <v>96</v>
      </c>
      <c r="J43" s="50">
        <v>120</v>
      </c>
      <c r="K43" s="50">
        <f t="shared" si="3"/>
        <v>-24</v>
      </c>
      <c r="M43" s="56" t="s">
        <v>581</v>
      </c>
      <c r="N43" s="67" t="s">
        <v>119</v>
      </c>
      <c r="O43" s="90" t="s">
        <v>568</v>
      </c>
      <c r="Q43" s="69" t="s">
        <v>581</v>
      </c>
      <c r="R43" s="67" t="s">
        <v>6</v>
      </c>
      <c r="S43" s="87" t="s">
        <v>578</v>
      </c>
      <c r="U43" s="69" t="s">
        <v>581</v>
      </c>
      <c r="V43" s="67" t="s">
        <v>45</v>
      </c>
      <c r="W43" s="87" t="s">
        <v>583</v>
      </c>
    </row>
    <row r="44" spans="1:23" s="49" customFormat="1" ht="17.25">
      <c r="A44" s="50">
        <v>6</v>
      </c>
      <c r="B44" s="21" t="s">
        <v>86</v>
      </c>
      <c r="C44" s="53">
        <v>10</v>
      </c>
      <c r="D44" s="53">
        <v>6</v>
      </c>
      <c r="E44" s="53">
        <v>2</v>
      </c>
      <c r="F44" s="53">
        <v>0</v>
      </c>
      <c r="G44" s="53">
        <v>4</v>
      </c>
      <c r="H44" s="53">
        <v>0</v>
      </c>
      <c r="I44" s="53">
        <v>96</v>
      </c>
      <c r="J44" s="53">
        <v>120</v>
      </c>
      <c r="K44" s="53">
        <f t="shared" si="3"/>
        <v>-24</v>
      </c>
      <c r="M44" s="56" t="s">
        <v>532</v>
      </c>
      <c r="N44" s="67" t="s">
        <v>59</v>
      </c>
      <c r="O44" s="90"/>
      <c r="Q44" s="69" t="s">
        <v>564</v>
      </c>
      <c r="R44" s="67" t="s">
        <v>257</v>
      </c>
      <c r="S44" s="87"/>
      <c r="U44" s="69" t="s">
        <v>531</v>
      </c>
      <c r="V44" s="67" t="s">
        <v>514</v>
      </c>
      <c r="W44" s="87"/>
    </row>
    <row r="45" spans="1:23" s="49" customFormat="1" ht="17.25">
      <c r="A45" s="53">
        <v>7</v>
      </c>
      <c r="B45" s="21" t="s">
        <v>25</v>
      </c>
      <c r="C45" s="53">
        <v>7</v>
      </c>
      <c r="D45" s="53">
        <v>6</v>
      </c>
      <c r="E45" s="53">
        <v>0</v>
      </c>
      <c r="F45" s="53">
        <v>1</v>
      </c>
      <c r="G45" s="53">
        <v>5</v>
      </c>
      <c r="H45" s="53">
        <v>0</v>
      </c>
      <c r="I45" s="53">
        <v>74</v>
      </c>
      <c r="J45" s="53">
        <v>142</v>
      </c>
      <c r="K45" s="53">
        <f t="shared" si="3"/>
        <v>-68</v>
      </c>
      <c r="M45" s="56" t="s">
        <v>537</v>
      </c>
      <c r="N45" s="67" t="s">
        <v>252</v>
      </c>
      <c r="O45" s="90"/>
      <c r="Q45" s="69" t="s">
        <v>558</v>
      </c>
      <c r="R45" s="67" t="s">
        <v>512</v>
      </c>
      <c r="S45" s="87"/>
      <c r="U45" s="69" t="s">
        <v>541</v>
      </c>
      <c r="V45" s="67" t="s">
        <v>258</v>
      </c>
      <c r="W45" s="87"/>
    </row>
    <row r="46" spans="13:23" ht="17.25">
      <c r="M46" s="56" t="s">
        <v>531</v>
      </c>
      <c r="N46" s="67" t="s">
        <v>510</v>
      </c>
      <c r="O46" s="90"/>
      <c r="Q46" s="69" t="s">
        <v>558</v>
      </c>
      <c r="R46" s="67" t="s">
        <v>256</v>
      </c>
      <c r="S46" s="87"/>
      <c r="U46" s="69" t="s">
        <v>535</v>
      </c>
      <c r="V46" s="67" t="s">
        <v>259</v>
      </c>
      <c r="W46" s="87"/>
    </row>
  </sheetData>
  <sheetProtection/>
  <mergeCells count="32">
    <mergeCell ref="A25:K25"/>
    <mergeCell ref="O26:O29"/>
    <mergeCell ref="O7:O10"/>
    <mergeCell ref="A1:K1"/>
    <mergeCell ref="O2:O5"/>
    <mergeCell ref="A13:K13"/>
    <mergeCell ref="O14:O17"/>
    <mergeCell ref="O19:O22"/>
    <mergeCell ref="O43:O46"/>
    <mergeCell ref="S38:S41"/>
    <mergeCell ref="A37:K37"/>
    <mergeCell ref="O38:O41"/>
    <mergeCell ref="S43:S46"/>
    <mergeCell ref="O31:O34"/>
    <mergeCell ref="W19:W22"/>
    <mergeCell ref="W31:W34"/>
    <mergeCell ref="S26:S29"/>
    <mergeCell ref="W2:W5"/>
    <mergeCell ref="S19:S22"/>
    <mergeCell ref="S31:S34"/>
    <mergeCell ref="W14:W17"/>
    <mergeCell ref="W26:W29"/>
    <mergeCell ref="W43:W46"/>
    <mergeCell ref="AA14:AA17"/>
    <mergeCell ref="AA26:AA29"/>
    <mergeCell ref="AA38:AA41"/>
    <mergeCell ref="W38:W41"/>
    <mergeCell ref="S2:S5"/>
    <mergeCell ref="S7:S10"/>
    <mergeCell ref="S14:S17"/>
    <mergeCell ref="W7:W10"/>
    <mergeCell ref="AA2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" sqref="A3:A12"/>
    </sheetView>
  </sheetViews>
  <sheetFormatPr defaultColWidth="11.421875" defaultRowHeight="15"/>
  <cols>
    <col min="1" max="1" width="16.8515625" style="13" customWidth="1"/>
    <col min="2" max="16384" width="11.421875" style="13" customWidth="1"/>
  </cols>
  <sheetData>
    <row r="1" ht="15" customHeight="1">
      <c r="A1" s="14" t="s">
        <v>0</v>
      </c>
    </row>
    <row r="2" ht="15" customHeight="1">
      <c r="A2" s="17"/>
    </row>
    <row r="3" ht="15" customHeight="1">
      <c r="A3" s="21" t="s">
        <v>87</v>
      </c>
    </row>
    <row r="4" ht="15" customHeight="1">
      <c r="A4" s="21" t="s">
        <v>9</v>
      </c>
    </row>
    <row r="5" ht="15" customHeight="1">
      <c r="A5" s="21" t="s">
        <v>90</v>
      </c>
    </row>
    <row r="6" ht="15" customHeight="1">
      <c r="A6" s="31" t="s">
        <v>84</v>
      </c>
    </row>
    <row r="7" ht="15" customHeight="1">
      <c r="A7" s="32" t="s">
        <v>37</v>
      </c>
    </row>
    <row r="8" ht="15" customHeight="1">
      <c r="A8" s="32" t="s">
        <v>10</v>
      </c>
    </row>
    <row r="9" ht="15" customHeight="1">
      <c r="A9" s="30" t="s">
        <v>7</v>
      </c>
    </row>
    <row r="10" ht="15">
      <c r="A10" s="33" t="s">
        <v>123</v>
      </c>
    </row>
    <row r="11" ht="15">
      <c r="A11" s="33" t="s">
        <v>89</v>
      </c>
    </row>
    <row r="12" ht="15">
      <c r="A12" s="3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7"/>
  <sheetViews>
    <sheetView zoomScale="80" zoomScaleNormal="80" zoomScalePageLayoutView="0" workbookViewId="0" topLeftCell="A1">
      <selection activeCell="A43" sqref="A43:A47"/>
    </sheetView>
  </sheetViews>
  <sheetFormatPr defaultColWidth="11.57421875" defaultRowHeight="15"/>
  <cols>
    <col min="1" max="1" width="31.7109375" style="10" customWidth="1"/>
    <col min="2" max="2" width="22.7109375" style="10" customWidth="1"/>
    <col min="3" max="16384" width="11.57421875" style="10" customWidth="1"/>
  </cols>
  <sheetData>
    <row r="1" spans="1:2" s="12" customFormat="1" ht="30.75" customHeight="1">
      <c r="A1" s="99" t="s">
        <v>54</v>
      </c>
      <c r="B1" s="99"/>
    </row>
    <row r="2" ht="9" customHeight="1" thickBot="1"/>
    <row r="3" spans="1:2" ht="16.5" customHeight="1">
      <c r="A3" s="34" t="s">
        <v>131</v>
      </c>
      <c r="B3" s="82" t="s">
        <v>165</v>
      </c>
    </row>
    <row r="4" spans="1:2" ht="17.25">
      <c r="A4" s="35" t="s">
        <v>132</v>
      </c>
      <c r="B4" s="83"/>
    </row>
    <row r="5" spans="1:2" ht="17.25">
      <c r="A5" s="35" t="s">
        <v>133</v>
      </c>
      <c r="B5" s="83"/>
    </row>
    <row r="6" spans="1:2" ht="17.25">
      <c r="A6" s="35" t="s">
        <v>134</v>
      </c>
      <c r="B6" s="83"/>
    </row>
    <row r="7" spans="1:2" ht="18" thickBot="1">
      <c r="A7" s="36" t="s">
        <v>103</v>
      </c>
      <c r="B7" s="84"/>
    </row>
    <row r="8" spans="1:2" ht="16.5" customHeight="1">
      <c r="A8" s="37" t="s">
        <v>160</v>
      </c>
      <c r="B8" s="82" t="s">
        <v>268</v>
      </c>
    </row>
    <row r="9" spans="1:2" ht="17.25">
      <c r="A9" s="38" t="s">
        <v>161</v>
      </c>
      <c r="B9" s="83"/>
    </row>
    <row r="10" spans="1:2" ht="17.25">
      <c r="A10" s="38" t="s">
        <v>162</v>
      </c>
      <c r="B10" s="83"/>
    </row>
    <row r="11" spans="1:2" ht="17.25">
      <c r="A11" s="38" t="s">
        <v>163</v>
      </c>
      <c r="B11" s="83"/>
    </row>
    <row r="12" spans="1:2" ht="18" thickBot="1">
      <c r="A12" s="36" t="s">
        <v>164</v>
      </c>
      <c r="B12" s="84"/>
    </row>
    <row r="13" spans="1:2" ht="16.5" customHeight="1">
      <c r="A13" s="34" t="s">
        <v>135</v>
      </c>
      <c r="B13" s="82" t="s">
        <v>269</v>
      </c>
    </row>
    <row r="14" spans="1:2" ht="17.25">
      <c r="A14" s="35" t="s">
        <v>136</v>
      </c>
      <c r="B14" s="83"/>
    </row>
    <row r="15" spans="1:2" ht="17.25">
      <c r="A15" s="35" t="s">
        <v>137</v>
      </c>
      <c r="B15" s="83"/>
    </row>
    <row r="16" spans="1:2" ht="17.25">
      <c r="A16" s="35" t="s">
        <v>138</v>
      </c>
      <c r="B16" s="83"/>
    </row>
    <row r="17" spans="1:2" ht="18" thickBot="1">
      <c r="A17" s="39" t="s">
        <v>139</v>
      </c>
      <c r="B17" s="84"/>
    </row>
    <row r="18" spans="1:2" ht="16.5" customHeight="1">
      <c r="A18" s="34" t="s">
        <v>100</v>
      </c>
      <c r="B18" s="82" t="s">
        <v>166</v>
      </c>
    </row>
    <row r="19" spans="1:2" ht="17.25">
      <c r="A19" s="35" t="s">
        <v>140</v>
      </c>
      <c r="B19" s="83"/>
    </row>
    <row r="20" spans="1:2" ht="17.25">
      <c r="A20" s="35" t="s">
        <v>141</v>
      </c>
      <c r="B20" s="83"/>
    </row>
    <row r="21" spans="1:2" ht="17.25">
      <c r="A21" s="35" t="s">
        <v>142</v>
      </c>
      <c r="B21" s="83"/>
    </row>
    <row r="22" spans="1:2" ht="18" thickBot="1">
      <c r="A22" s="39" t="s">
        <v>143</v>
      </c>
      <c r="B22" s="84"/>
    </row>
    <row r="23" spans="1:2" ht="16.5" customHeight="1">
      <c r="A23" s="34" t="s">
        <v>144</v>
      </c>
      <c r="B23" s="82" t="s">
        <v>167</v>
      </c>
    </row>
    <row r="24" spans="1:2" ht="17.25">
      <c r="A24" s="35" t="s">
        <v>145</v>
      </c>
      <c r="B24" s="83"/>
    </row>
    <row r="25" spans="1:2" ht="17.25">
      <c r="A25" s="35" t="s">
        <v>146</v>
      </c>
      <c r="B25" s="83"/>
    </row>
    <row r="26" spans="1:2" ht="17.25">
      <c r="A26" s="35" t="s">
        <v>147</v>
      </c>
      <c r="B26" s="83"/>
    </row>
    <row r="27" spans="1:2" ht="18" thickBot="1">
      <c r="A27" s="39" t="s">
        <v>148</v>
      </c>
      <c r="B27" s="84"/>
    </row>
    <row r="28" spans="1:2" ht="16.5" customHeight="1">
      <c r="A28" s="34" t="s">
        <v>104</v>
      </c>
      <c r="B28" s="82" t="s">
        <v>168</v>
      </c>
    </row>
    <row r="29" spans="1:2" ht="17.25">
      <c r="A29" s="35" t="s">
        <v>149</v>
      </c>
      <c r="B29" s="83"/>
    </row>
    <row r="30" spans="1:2" ht="17.25">
      <c r="A30" s="35" t="s">
        <v>150</v>
      </c>
      <c r="B30" s="83"/>
    </row>
    <row r="31" spans="1:2" ht="17.25">
      <c r="A31" s="35" t="s">
        <v>151</v>
      </c>
      <c r="B31" s="83"/>
    </row>
    <row r="32" spans="1:2" ht="18" thickBot="1">
      <c r="A32" s="39" t="s">
        <v>152</v>
      </c>
      <c r="B32" s="84"/>
    </row>
    <row r="33" spans="1:2" ht="16.5" customHeight="1">
      <c r="A33" s="34" t="s">
        <v>96</v>
      </c>
      <c r="B33" s="82" t="s">
        <v>169</v>
      </c>
    </row>
    <row r="34" spans="1:2" ht="17.25">
      <c r="A34" s="35" t="s">
        <v>153</v>
      </c>
      <c r="B34" s="83"/>
    </row>
    <row r="35" spans="1:2" ht="17.25">
      <c r="A35" s="35" t="s">
        <v>154</v>
      </c>
      <c r="B35" s="83"/>
    </row>
    <row r="36" spans="1:2" ht="17.25">
      <c r="A36" s="35" t="s">
        <v>60</v>
      </c>
      <c r="B36" s="83"/>
    </row>
    <row r="37" spans="1:2" ht="18" thickBot="1">
      <c r="A37" s="39" t="s">
        <v>155</v>
      </c>
      <c r="B37" s="84"/>
    </row>
    <row r="38" spans="1:2" ht="16.5" customHeight="1">
      <c r="A38" s="34" t="s">
        <v>156</v>
      </c>
      <c r="B38" s="82" t="s">
        <v>270</v>
      </c>
    </row>
    <row r="39" spans="1:2" ht="17.25">
      <c r="A39" s="35" t="s">
        <v>106</v>
      </c>
      <c r="B39" s="83"/>
    </row>
    <row r="40" spans="1:2" ht="17.25">
      <c r="A40" s="35" t="s">
        <v>157</v>
      </c>
      <c r="B40" s="83"/>
    </row>
    <row r="41" spans="1:2" ht="17.25">
      <c r="A41" s="35" t="s">
        <v>158</v>
      </c>
      <c r="B41" s="83"/>
    </row>
    <row r="42" spans="1:2" ht="18" thickBot="1">
      <c r="A42" s="39" t="s">
        <v>159</v>
      </c>
      <c r="B42" s="84"/>
    </row>
    <row r="43" spans="1:2" ht="16.5" customHeight="1">
      <c r="A43" s="34" t="s">
        <v>127</v>
      </c>
      <c r="B43" s="82" t="s">
        <v>271</v>
      </c>
    </row>
    <row r="44" spans="1:2" ht="17.25">
      <c r="A44" s="35" t="s">
        <v>128</v>
      </c>
      <c r="B44" s="83"/>
    </row>
    <row r="45" spans="1:2" ht="17.25">
      <c r="A45" s="35" t="s">
        <v>129</v>
      </c>
      <c r="B45" s="83"/>
    </row>
    <row r="46" spans="1:2" ht="17.25">
      <c r="A46" s="35" t="s">
        <v>97</v>
      </c>
      <c r="B46" s="83"/>
    </row>
    <row r="47" spans="1:2" ht="18" thickBot="1">
      <c r="A47" s="39" t="s">
        <v>130</v>
      </c>
      <c r="B47" s="84"/>
    </row>
  </sheetData>
  <sheetProtection selectLockedCells="1" selectUnlockedCells="1"/>
  <mergeCells count="10">
    <mergeCell ref="B38:B42"/>
    <mergeCell ref="B43:B47"/>
    <mergeCell ref="B18:B22"/>
    <mergeCell ref="B23:B27"/>
    <mergeCell ref="A1:B1"/>
    <mergeCell ref="B3:B7"/>
    <mergeCell ref="B8:B12"/>
    <mergeCell ref="B13:B17"/>
    <mergeCell ref="B28:B32"/>
    <mergeCell ref="B33:B37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scale="82" r:id="rId1"/>
  <headerFooter alignWithMargins="0">
    <oddHeader>&amp;C&amp;"Arial,Normal"&amp;10&amp;A</oddHeader>
    <oddFooter>&amp;C&amp;"Arial,Normal"&amp;10Page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H33" sqref="H33"/>
    </sheetView>
  </sheetViews>
  <sheetFormatPr defaultColWidth="11.421875" defaultRowHeight="15"/>
  <cols>
    <col min="1" max="1" width="6.00390625" style="49" bestFit="1" customWidth="1"/>
    <col min="2" max="2" width="18.57421875" style="49" bestFit="1" customWidth="1"/>
    <col min="3" max="3" width="6.7109375" style="49" bestFit="1" customWidth="1"/>
    <col min="4" max="4" width="6.140625" style="49" bestFit="1" customWidth="1"/>
    <col min="5" max="5" width="8.00390625" style="49" bestFit="1" customWidth="1"/>
    <col min="6" max="6" width="5.140625" style="49" bestFit="1" customWidth="1"/>
    <col min="7" max="7" width="7.28125" style="49" bestFit="1" customWidth="1"/>
    <col min="8" max="8" width="4.421875" style="49" bestFit="1" customWidth="1"/>
    <col min="9" max="9" width="5.140625" style="49" bestFit="1" customWidth="1"/>
    <col min="10" max="10" width="7.140625" style="49" bestFit="1" customWidth="1"/>
    <col min="11" max="11" width="5.7109375" style="49" bestFit="1" customWidth="1"/>
    <col min="12" max="12" width="8.421875" style="49" bestFit="1" customWidth="1"/>
    <col min="13" max="13" width="6.28125" style="49" bestFit="1" customWidth="1"/>
    <col min="14" max="14" width="27.28125" style="49" bestFit="1" customWidth="1"/>
    <col min="15" max="15" width="9.421875" style="49" bestFit="1" customWidth="1"/>
    <col min="16" max="16" width="11.421875" style="49" customWidth="1"/>
    <col min="17" max="17" width="6.28125" style="49" bestFit="1" customWidth="1"/>
    <col min="18" max="18" width="27.8515625" style="49" bestFit="1" customWidth="1"/>
    <col min="19" max="19" width="9.421875" style="49" bestFit="1" customWidth="1"/>
    <col min="20" max="16384" width="11.421875" style="49" customWidth="1"/>
  </cols>
  <sheetData>
    <row r="1" spans="1:11" ht="15.75">
      <c r="A1" s="89" t="s">
        <v>552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9" ht="15.75" customHeight="1">
      <c r="A2" s="50" t="s">
        <v>520</v>
      </c>
      <c r="B2" s="50" t="s">
        <v>521</v>
      </c>
      <c r="C2" s="50" t="s">
        <v>522</v>
      </c>
      <c r="D2" s="50" t="s">
        <v>523</v>
      </c>
      <c r="E2" s="50" t="s">
        <v>524</v>
      </c>
      <c r="F2" s="50" t="s">
        <v>525</v>
      </c>
      <c r="G2" s="50" t="s">
        <v>526</v>
      </c>
      <c r="H2" s="50" t="s">
        <v>527</v>
      </c>
      <c r="I2" s="50" t="s">
        <v>528</v>
      </c>
      <c r="J2" s="50" t="s">
        <v>529</v>
      </c>
      <c r="K2" s="50" t="s">
        <v>530</v>
      </c>
      <c r="M2" s="57" t="s">
        <v>554</v>
      </c>
      <c r="N2" s="58" t="s">
        <v>131</v>
      </c>
      <c r="O2" s="88" t="s">
        <v>550</v>
      </c>
      <c r="Q2" s="69" t="s">
        <v>585</v>
      </c>
      <c r="R2" s="67" t="s">
        <v>104</v>
      </c>
      <c r="S2" s="97" t="s">
        <v>583</v>
      </c>
    </row>
    <row r="3" spans="1:19" ht="17.25" customHeight="1">
      <c r="A3" s="70">
        <v>1</v>
      </c>
      <c r="B3" s="73" t="s">
        <v>123</v>
      </c>
      <c r="C3" s="70">
        <v>27</v>
      </c>
      <c r="D3" s="70">
        <v>9</v>
      </c>
      <c r="E3" s="70">
        <v>9</v>
      </c>
      <c r="F3" s="70">
        <v>0</v>
      </c>
      <c r="G3" s="70">
        <v>0</v>
      </c>
      <c r="H3" s="70">
        <v>0</v>
      </c>
      <c r="I3" s="70">
        <v>86</v>
      </c>
      <c r="J3" s="70">
        <v>22</v>
      </c>
      <c r="K3" s="70">
        <f aca="true" t="shared" si="0" ref="K3:K12">SUM(I3-J3)</f>
        <v>64</v>
      </c>
      <c r="L3" s="72" t="s">
        <v>591</v>
      </c>
      <c r="M3" s="57" t="s">
        <v>553</v>
      </c>
      <c r="N3" s="58" t="s">
        <v>132</v>
      </c>
      <c r="O3" s="88"/>
      <c r="Q3" s="69" t="s">
        <v>585</v>
      </c>
      <c r="R3" s="67" t="s">
        <v>149</v>
      </c>
      <c r="S3" s="97"/>
    </row>
    <row r="4" spans="1:19" ht="15.75" customHeight="1">
      <c r="A4" s="51">
        <v>2</v>
      </c>
      <c r="B4" s="61" t="s">
        <v>87</v>
      </c>
      <c r="C4" s="50">
        <v>23</v>
      </c>
      <c r="D4" s="50">
        <v>9</v>
      </c>
      <c r="E4" s="50">
        <v>7</v>
      </c>
      <c r="F4" s="50">
        <v>0</v>
      </c>
      <c r="G4" s="50">
        <v>2</v>
      </c>
      <c r="H4" s="50">
        <v>0</v>
      </c>
      <c r="I4" s="50">
        <v>77</v>
      </c>
      <c r="J4" s="50">
        <v>26</v>
      </c>
      <c r="K4" s="50">
        <f t="shared" si="0"/>
        <v>51</v>
      </c>
      <c r="M4" s="57" t="s">
        <v>554</v>
      </c>
      <c r="N4" s="58" t="s">
        <v>133</v>
      </c>
      <c r="O4" s="88"/>
      <c r="Q4" s="69" t="s">
        <v>586</v>
      </c>
      <c r="R4" s="67" t="s">
        <v>150</v>
      </c>
      <c r="S4" s="97"/>
    </row>
    <row r="5" spans="1:19" ht="16.5" customHeight="1">
      <c r="A5" s="51">
        <v>3</v>
      </c>
      <c r="B5" s="60" t="s">
        <v>10</v>
      </c>
      <c r="C5" s="50">
        <v>22</v>
      </c>
      <c r="D5" s="50">
        <v>9</v>
      </c>
      <c r="E5" s="50">
        <v>6</v>
      </c>
      <c r="F5" s="50">
        <v>1</v>
      </c>
      <c r="G5" s="50">
        <v>2</v>
      </c>
      <c r="H5" s="50">
        <v>0</v>
      </c>
      <c r="I5" s="50">
        <v>65</v>
      </c>
      <c r="J5" s="50">
        <v>43</v>
      </c>
      <c r="K5" s="50">
        <f t="shared" si="0"/>
        <v>22</v>
      </c>
      <c r="M5" s="57" t="s">
        <v>555</v>
      </c>
      <c r="N5" s="58" t="s">
        <v>134</v>
      </c>
      <c r="O5" s="88"/>
      <c r="Q5" s="69" t="s">
        <v>570</v>
      </c>
      <c r="R5" s="67" t="s">
        <v>151</v>
      </c>
      <c r="S5" s="97"/>
    </row>
    <row r="6" spans="1:19" ht="17.25">
      <c r="A6" s="51">
        <v>4</v>
      </c>
      <c r="B6" s="64" t="s">
        <v>90</v>
      </c>
      <c r="C6" s="50">
        <v>18</v>
      </c>
      <c r="D6" s="50">
        <v>9</v>
      </c>
      <c r="E6" s="50">
        <v>4</v>
      </c>
      <c r="F6" s="50">
        <v>1</v>
      </c>
      <c r="G6" s="50">
        <v>4</v>
      </c>
      <c r="H6" s="50">
        <v>0</v>
      </c>
      <c r="I6" s="50">
        <v>49</v>
      </c>
      <c r="J6" s="50">
        <v>59</v>
      </c>
      <c r="K6" s="50">
        <f t="shared" si="0"/>
        <v>-10</v>
      </c>
      <c r="M6" s="57" t="s">
        <v>556</v>
      </c>
      <c r="N6" s="59" t="s">
        <v>103</v>
      </c>
      <c r="O6" s="88"/>
      <c r="Q6" s="69" t="s">
        <v>586</v>
      </c>
      <c r="R6" s="67" t="s">
        <v>152</v>
      </c>
      <c r="S6" s="97"/>
    </row>
    <row r="7" spans="1:11" ht="15.75" customHeight="1">
      <c r="A7" s="51">
        <v>5</v>
      </c>
      <c r="B7" s="62" t="s">
        <v>7</v>
      </c>
      <c r="C7" s="50">
        <v>18</v>
      </c>
      <c r="D7" s="50">
        <v>7</v>
      </c>
      <c r="E7" s="50">
        <v>4</v>
      </c>
      <c r="F7" s="50">
        <v>1</v>
      </c>
      <c r="G7" s="50">
        <v>2</v>
      </c>
      <c r="H7" s="50">
        <v>2</v>
      </c>
      <c r="I7" s="50">
        <v>45</v>
      </c>
      <c r="J7" s="50">
        <v>63</v>
      </c>
      <c r="K7" s="50">
        <f t="shared" si="0"/>
        <v>-18</v>
      </c>
    </row>
    <row r="8" spans="1:19" ht="17.25">
      <c r="A8" s="51">
        <v>6</v>
      </c>
      <c r="B8" s="64" t="s">
        <v>84</v>
      </c>
      <c r="C8" s="50">
        <v>17</v>
      </c>
      <c r="D8" s="50">
        <v>9</v>
      </c>
      <c r="E8" s="50">
        <v>4</v>
      </c>
      <c r="F8" s="50">
        <v>0</v>
      </c>
      <c r="G8" s="50">
        <v>5</v>
      </c>
      <c r="H8" s="50">
        <v>0</v>
      </c>
      <c r="I8" s="50">
        <v>46</v>
      </c>
      <c r="J8" s="50">
        <v>61</v>
      </c>
      <c r="K8" s="50">
        <f t="shared" si="0"/>
        <v>-15</v>
      </c>
      <c r="M8" s="57" t="s">
        <v>570</v>
      </c>
      <c r="N8" s="58" t="s">
        <v>160</v>
      </c>
      <c r="O8" s="88" t="s">
        <v>568</v>
      </c>
      <c r="Q8" s="69" t="s">
        <v>572</v>
      </c>
      <c r="R8" s="67" t="s">
        <v>96</v>
      </c>
      <c r="S8" s="97" t="s">
        <v>584</v>
      </c>
    </row>
    <row r="9" spans="1:19" ht="17.25">
      <c r="A9" s="51">
        <v>7</v>
      </c>
      <c r="B9" s="65" t="s">
        <v>37</v>
      </c>
      <c r="C9" s="50">
        <v>17</v>
      </c>
      <c r="D9" s="50">
        <v>9</v>
      </c>
      <c r="E9" s="50">
        <v>3</v>
      </c>
      <c r="F9" s="50">
        <v>2</v>
      </c>
      <c r="G9" s="50">
        <v>4</v>
      </c>
      <c r="H9" s="50">
        <v>0</v>
      </c>
      <c r="I9" s="50">
        <v>53</v>
      </c>
      <c r="J9" s="50">
        <v>50</v>
      </c>
      <c r="K9" s="50">
        <f t="shared" si="0"/>
        <v>3</v>
      </c>
      <c r="M9" s="57" t="s">
        <v>571</v>
      </c>
      <c r="N9" s="58" t="s">
        <v>161</v>
      </c>
      <c r="O9" s="88"/>
      <c r="Q9" s="69" t="s">
        <v>553</v>
      </c>
      <c r="R9" s="67" t="s">
        <v>153</v>
      </c>
      <c r="S9" s="97"/>
    </row>
    <row r="10" spans="1:19" ht="17.25">
      <c r="A10" s="51">
        <v>8</v>
      </c>
      <c r="B10" s="63" t="s">
        <v>89</v>
      </c>
      <c r="C10" s="50">
        <v>16</v>
      </c>
      <c r="D10" s="50">
        <v>9</v>
      </c>
      <c r="E10" s="50">
        <v>3</v>
      </c>
      <c r="F10" s="50">
        <v>1</v>
      </c>
      <c r="G10" s="50">
        <v>5</v>
      </c>
      <c r="H10" s="50">
        <v>0</v>
      </c>
      <c r="I10" s="50">
        <v>49</v>
      </c>
      <c r="J10" s="50">
        <v>59</v>
      </c>
      <c r="K10" s="50">
        <f t="shared" si="0"/>
        <v>-10</v>
      </c>
      <c r="M10" s="57" t="s">
        <v>555</v>
      </c>
      <c r="N10" s="58" t="s">
        <v>162</v>
      </c>
      <c r="O10" s="88"/>
      <c r="Q10" s="69" t="s">
        <v>585</v>
      </c>
      <c r="R10" s="67" t="s">
        <v>154</v>
      </c>
      <c r="S10" s="97"/>
    </row>
    <row r="11" spans="1:19" ht="17.25">
      <c r="A11" s="51">
        <v>9</v>
      </c>
      <c r="B11" s="64" t="s">
        <v>9</v>
      </c>
      <c r="C11" s="50">
        <v>11</v>
      </c>
      <c r="D11" s="50">
        <v>9</v>
      </c>
      <c r="E11" s="50">
        <v>1</v>
      </c>
      <c r="F11" s="50">
        <v>0</v>
      </c>
      <c r="G11" s="50">
        <v>8</v>
      </c>
      <c r="H11" s="50">
        <v>0</v>
      </c>
      <c r="I11" s="50">
        <v>33</v>
      </c>
      <c r="J11" s="50">
        <v>75</v>
      </c>
      <c r="K11" s="50">
        <f t="shared" si="0"/>
        <v>-42</v>
      </c>
      <c r="M11" s="57" t="s">
        <v>555</v>
      </c>
      <c r="N11" s="58" t="s">
        <v>163</v>
      </c>
      <c r="O11" s="88"/>
      <c r="Q11" s="69" t="s">
        <v>572</v>
      </c>
      <c r="R11" s="67" t="s">
        <v>60</v>
      </c>
      <c r="S11" s="97"/>
    </row>
    <row r="12" spans="1:19" ht="17.25">
      <c r="A12" s="51">
        <v>10</v>
      </c>
      <c r="B12" s="63" t="s">
        <v>46</v>
      </c>
      <c r="C12" s="50">
        <v>11</v>
      </c>
      <c r="D12" s="50">
        <v>9</v>
      </c>
      <c r="E12" s="50">
        <v>0</v>
      </c>
      <c r="F12" s="50">
        <v>2</v>
      </c>
      <c r="G12" s="50">
        <v>7</v>
      </c>
      <c r="H12" s="50">
        <v>0</v>
      </c>
      <c r="I12" s="50">
        <v>27</v>
      </c>
      <c r="J12" s="50">
        <v>81</v>
      </c>
      <c r="K12" s="50">
        <f t="shared" si="0"/>
        <v>-54</v>
      </c>
      <c r="M12" s="57" t="s">
        <v>572</v>
      </c>
      <c r="N12" s="59" t="s">
        <v>164</v>
      </c>
      <c r="O12" s="88"/>
      <c r="Q12" s="69" t="s">
        <v>585</v>
      </c>
      <c r="R12" s="67" t="s">
        <v>155</v>
      </c>
      <c r="S12" s="97"/>
    </row>
    <row r="14" spans="13:19" ht="17.25">
      <c r="M14" s="57" t="s">
        <v>554</v>
      </c>
      <c r="N14" s="58" t="s">
        <v>135</v>
      </c>
      <c r="O14" s="88" t="s">
        <v>569</v>
      </c>
      <c r="Q14" s="69" t="s">
        <v>571</v>
      </c>
      <c r="R14" s="67" t="s">
        <v>156</v>
      </c>
      <c r="S14" s="97" t="s">
        <v>587</v>
      </c>
    </row>
    <row r="15" spans="13:19" ht="17.25">
      <c r="M15" s="57" t="s">
        <v>555</v>
      </c>
      <c r="N15" s="58" t="s">
        <v>136</v>
      </c>
      <c r="O15" s="88"/>
      <c r="Q15" s="69" t="s">
        <v>556</v>
      </c>
      <c r="R15" s="67" t="s">
        <v>106</v>
      </c>
      <c r="S15" s="97"/>
    </row>
    <row r="16" spans="13:19" ht="17.25">
      <c r="M16" s="57" t="s">
        <v>573</v>
      </c>
      <c r="N16" s="58" t="s">
        <v>137</v>
      </c>
      <c r="O16" s="88"/>
      <c r="Q16" s="69" t="s">
        <v>586</v>
      </c>
      <c r="R16" s="67" t="s">
        <v>157</v>
      </c>
      <c r="S16" s="97"/>
    </row>
    <row r="17" spans="13:19" ht="17.25">
      <c r="M17" s="57" t="s">
        <v>573</v>
      </c>
      <c r="N17" s="58" t="s">
        <v>138</v>
      </c>
      <c r="O17" s="88"/>
      <c r="Q17" s="69" t="s">
        <v>556</v>
      </c>
      <c r="R17" s="67" t="s">
        <v>158</v>
      </c>
      <c r="S17" s="97"/>
    </row>
    <row r="18" spans="13:19" ht="17.25">
      <c r="M18" s="57" t="s">
        <v>574</v>
      </c>
      <c r="N18" s="59" t="s">
        <v>139</v>
      </c>
      <c r="O18" s="88"/>
      <c r="Q18" s="69" t="s">
        <v>553</v>
      </c>
      <c r="R18" s="67" t="s">
        <v>159</v>
      </c>
      <c r="S18" s="97"/>
    </row>
    <row r="20" spans="1:19" ht="17.25">
      <c r="A20" s="75" t="s">
        <v>7</v>
      </c>
      <c r="M20" s="76" t="s">
        <v>592</v>
      </c>
      <c r="N20" s="58" t="s">
        <v>100</v>
      </c>
      <c r="O20" s="88" t="s">
        <v>578</v>
      </c>
      <c r="Q20" s="69" t="s">
        <v>589</v>
      </c>
      <c r="R20" s="67" t="s">
        <v>127</v>
      </c>
      <c r="S20" s="97" t="s">
        <v>588</v>
      </c>
    </row>
    <row r="21" spans="1:19" ht="17.25">
      <c r="A21" s="49" t="s">
        <v>594</v>
      </c>
      <c r="M21" s="57" t="s">
        <v>571</v>
      </c>
      <c r="N21" s="58" t="s">
        <v>140</v>
      </c>
      <c r="O21" s="88"/>
      <c r="Q21" s="69" t="s">
        <v>555</v>
      </c>
      <c r="R21" s="67" t="s">
        <v>128</v>
      </c>
      <c r="S21" s="97"/>
    </row>
    <row r="22" spans="13:19" ht="17.25">
      <c r="M22" s="57" t="s">
        <v>555</v>
      </c>
      <c r="N22" s="58" t="s">
        <v>141</v>
      </c>
      <c r="O22" s="88"/>
      <c r="Q22" s="69" t="s">
        <v>580</v>
      </c>
      <c r="R22" s="67" t="s">
        <v>129</v>
      </c>
      <c r="S22" s="97"/>
    </row>
    <row r="23" spans="13:19" ht="17.25">
      <c r="M23" s="57" t="s">
        <v>553</v>
      </c>
      <c r="N23" s="58" t="s">
        <v>142</v>
      </c>
      <c r="O23" s="88"/>
      <c r="Q23" s="69" t="s">
        <v>553</v>
      </c>
      <c r="R23" s="67" t="s">
        <v>97</v>
      </c>
      <c r="S23" s="97"/>
    </row>
    <row r="24" spans="13:19" ht="17.25">
      <c r="M24" s="57" t="s">
        <v>555</v>
      </c>
      <c r="N24" s="59" t="s">
        <v>143</v>
      </c>
      <c r="O24" s="88"/>
      <c r="Q24" s="69" t="s">
        <v>586</v>
      </c>
      <c r="R24" s="67" t="s">
        <v>130</v>
      </c>
      <c r="S24" s="97"/>
    </row>
    <row r="26" spans="13:15" ht="15">
      <c r="M26" s="57" t="s">
        <v>571</v>
      </c>
      <c r="N26" s="58" t="s">
        <v>144</v>
      </c>
      <c r="O26" s="88" t="s">
        <v>579</v>
      </c>
    </row>
    <row r="27" spans="13:15" ht="15">
      <c r="M27" s="76" t="s">
        <v>593</v>
      </c>
      <c r="N27" s="58" t="s">
        <v>145</v>
      </c>
      <c r="O27" s="88"/>
    </row>
    <row r="28" spans="13:15" ht="15">
      <c r="M28" s="57" t="s">
        <v>571</v>
      </c>
      <c r="N28" s="58" t="s">
        <v>146</v>
      </c>
      <c r="O28" s="88"/>
    </row>
    <row r="29" spans="13:15" ht="15">
      <c r="M29" s="57" t="s">
        <v>555</v>
      </c>
      <c r="N29" s="58" t="s">
        <v>147</v>
      </c>
      <c r="O29" s="88"/>
    </row>
    <row r="30" spans="13:15" ht="15">
      <c r="M30" s="57" t="s">
        <v>573</v>
      </c>
      <c r="N30" s="59" t="s">
        <v>148</v>
      </c>
      <c r="O30" s="88"/>
    </row>
  </sheetData>
  <sheetProtection/>
  <mergeCells count="10">
    <mergeCell ref="S20:S24"/>
    <mergeCell ref="O20:O24"/>
    <mergeCell ref="O26:O30"/>
    <mergeCell ref="O2:O6"/>
    <mergeCell ref="A1:K1"/>
    <mergeCell ref="O8:O12"/>
    <mergeCell ref="O14:O18"/>
    <mergeCell ref="S2:S6"/>
    <mergeCell ref="S8:S12"/>
    <mergeCell ref="S14:S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Christophe MARGOT</cp:lastModifiedBy>
  <cp:lastPrinted>2023-09-21T18:48:23Z</cp:lastPrinted>
  <dcterms:created xsi:type="dcterms:W3CDTF">2022-12-01T12:16:57Z</dcterms:created>
  <dcterms:modified xsi:type="dcterms:W3CDTF">2023-10-02T13:31:24Z</dcterms:modified>
  <cp:category/>
  <cp:version/>
  <cp:contentType/>
  <cp:contentStatus/>
</cp:coreProperties>
</file>