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féminines" sheetId="5" r:id="rId1"/>
  </sheets>
  <calcPr calcId="125725"/>
</workbook>
</file>

<file path=xl/calcChain.xml><?xml version="1.0" encoding="utf-8"?>
<calcChain xmlns="http://schemas.openxmlformats.org/spreadsheetml/2006/main">
  <c r="Z6" i="5"/>
  <c r="S6"/>
  <c r="R6"/>
  <c r="Z7"/>
  <c r="S7"/>
  <c r="R7"/>
  <c r="Z8"/>
  <c r="S8"/>
  <c r="R8"/>
  <c r="Z5"/>
  <c r="S5"/>
  <c r="R5"/>
  <c r="Z9"/>
  <c r="S9"/>
  <c r="R9"/>
  <c r="Z10"/>
  <c r="S10"/>
  <c r="R10"/>
  <c r="Z11"/>
  <c r="S11"/>
  <c r="R11"/>
  <c r="K5"/>
  <c r="D5"/>
  <c r="C5"/>
  <c r="D7"/>
  <c r="D9"/>
  <c r="D6"/>
  <c r="D10"/>
  <c r="D12"/>
  <c r="D8"/>
  <c r="K8"/>
  <c r="C8"/>
  <c r="K12"/>
  <c r="C12"/>
  <c r="K10"/>
  <c r="C10"/>
  <c r="K6"/>
  <c r="C6"/>
  <c r="K9"/>
  <c r="C9"/>
  <c r="K7"/>
  <c r="C7"/>
  <c r="K11"/>
  <c r="D11"/>
  <c r="C11"/>
  <c r="Z14" l="1"/>
  <c r="K14"/>
</calcChain>
</file>

<file path=xl/sharedStrings.xml><?xml version="1.0" encoding="utf-8"?>
<sst xmlns="http://schemas.openxmlformats.org/spreadsheetml/2006/main" count="117" uniqueCount="94">
  <si>
    <t>9h00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</si>
  <si>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</si>
  <si>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</si>
  <si>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</si>
  <si>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</si>
  <si>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</si>
  <si>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</si>
  <si>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</si>
  <si>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</si>
  <si>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</si>
  <si>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</si>
  <si>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Club</t>
  </si>
  <si>
    <t>ORVAL</t>
  </si>
  <si>
    <t>MOULON 2</t>
  </si>
  <si>
    <t>BOURGES B.A.C</t>
  </si>
  <si>
    <t>MEILLANT</t>
  </si>
  <si>
    <t>VIERZON C.B</t>
  </si>
  <si>
    <t>BRUERE</t>
  </si>
  <si>
    <t>MARMAGNE 2</t>
  </si>
  <si>
    <t>SAINT FLORENT</t>
  </si>
  <si>
    <t>12 avril (14h30) : journée 1 à ALLOUIS</t>
  </si>
  <si>
    <t>ARGENT 2</t>
  </si>
  <si>
    <t>CHAROST</t>
  </si>
  <si>
    <t>DUN</t>
  </si>
  <si>
    <t>MEILLANT 2</t>
  </si>
  <si>
    <t>ORVAL 2</t>
  </si>
  <si>
    <t>ST FLORENT 2</t>
  </si>
  <si>
    <t>VIERZON C.B 2</t>
  </si>
  <si>
    <t>Division 1</t>
  </si>
  <si>
    <t>Division 2</t>
  </si>
  <si>
    <r>
      <rPr>
        <sz val="12"/>
        <color rgb="FFFF0000"/>
        <rFont val="Times New Roman"/>
        <family val="1"/>
      </rPr>
      <t>Exempt</t>
    </r>
    <r>
      <rPr>
        <sz val="12"/>
        <color theme="1"/>
        <rFont val="Times New Roman"/>
        <family val="1"/>
      </rPr>
      <t xml:space="preserve"> : Chârost</t>
    </r>
  </si>
  <si>
    <r>
      <rPr>
        <b/>
        <i/>
        <u/>
        <sz val="12"/>
        <color rgb="FF7030A0"/>
        <rFont val="Times New Roman"/>
        <family val="1"/>
      </rPr>
      <t>14h30</t>
    </r>
    <r>
      <rPr>
        <sz val="12"/>
        <color rgb="FF7030A0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Exempt</t>
    </r>
    <r>
      <rPr>
        <sz val="12"/>
        <rFont val="Times New Roman"/>
        <family val="1"/>
      </rPr>
      <t xml:space="preserve"> : Dun</t>
    </r>
  </si>
  <si>
    <r>
      <rPr>
        <sz val="12"/>
        <color rgb="FFFF0000"/>
        <rFont val="Times New Roman"/>
        <family val="1"/>
      </rPr>
      <t>Exempt</t>
    </r>
    <r>
      <rPr>
        <sz val="12"/>
        <color theme="1"/>
        <rFont val="Times New Roman"/>
        <family val="1"/>
      </rPr>
      <t xml:space="preserve"> : C.B.V 2</t>
    </r>
  </si>
  <si>
    <r>
      <rPr>
        <b/>
        <i/>
        <u/>
        <sz val="12"/>
        <color rgb="FF7030A0"/>
        <rFont val="Times New Roman"/>
        <family val="1"/>
      </rPr>
      <t>14h30</t>
    </r>
    <r>
      <rPr>
        <sz val="12"/>
        <color rgb="FF7030A0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 xml:space="preserve">Exempt </t>
    </r>
    <r>
      <rPr>
        <sz val="12"/>
        <rFont val="Times New Roman"/>
        <family val="1"/>
      </rPr>
      <t xml:space="preserve">: </t>
    </r>
    <r>
      <rPr>
        <sz val="12"/>
        <color rgb="FF0070C0"/>
        <rFont val="Times New Roman"/>
        <family val="1"/>
      </rPr>
      <t xml:space="preserve">Orval 2 </t>
    </r>
  </si>
  <si>
    <r>
      <rPr>
        <sz val="12"/>
        <color rgb="FFFF0000"/>
        <rFont val="Times New Roman"/>
        <family val="1"/>
      </rPr>
      <t>Exempt</t>
    </r>
    <r>
      <rPr>
        <sz val="12"/>
        <color theme="1"/>
        <rFont val="Times New Roman"/>
        <family val="1"/>
      </rPr>
      <t xml:space="preserve"> : St Florent 2</t>
    </r>
  </si>
  <si>
    <t>Championnat départemental des clubs 2015 : féminines</t>
  </si>
  <si>
    <r>
      <rPr>
        <b/>
        <sz val="12"/>
        <color theme="1"/>
        <rFont val="Times New Roman"/>
        <family val="1"/>
      </rPr>
      <t>Moulon 2</t>
    </r>
    <r>
      <rPr>
        <sz val="12"/>
        <color theme="1"/>
        <rFont val="Times New Roman"/>
        <family val="1"/>
      </rPr>
      <t xml:space="preserve"> - </t>
    </r>
    <r>
      <rPr>
        <sz val="12"/>
        <color rgb="FF0070C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4</t>
    </r>
  </si>
  <si>
    <r>
      <rPr>
        <sz val="12"/>
        <color rgb="FFFF0000"/>
        <rFont val="Times New Roman"/>
        <family val="1"/>
      </rPr>
      <t>Exempt</t>
    </r>
    <r>
      <rPr>
        <sz val="12"/>
        <color theme="1"/>
        <rFont val="Times New Roman"/>
        <family val="1"/>
      </rPr>
      <t xml:space="preserve"> : Argent 2 </t>
    </r>
  </si>
  <si>
    <r>
      <rPr>
        <b/>
        <i/>
        <u/>
        <sz val="12"/>
        <color rgb="FF7030A0"/>
        <rFont val="Times New Roman"/>
        <family val="1"/>
      </rPr>
      <t>14h30</t>
    </r>
    <r>
      <rPr>
        <sz val="12"/>
        <color rgb="FF7030A0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Exempt</t>
    </r>
    <r>
      <rPr>
        <sz val="12"/>
        <color rgb="FF7030A0"/>
        <rFont val="Times New Roman"/>
        <family val="1"/>
      </rPr>
      <t xml:space="preserve"> : </t>
    </r>
    <r>
      <rPr>
        <sz val="12"/>
        <rFont val="Times New Roman"/>
        <family val="1"/>
      </rPr>
      <t>Meillant 2</t>
    </r>
  </si>
  <si>
    <r>
      <rPr>
        <b/>
        <sz val="12"/>
        <rFont val="Times New Roman"/>
        <family val="1"/>
      </rPr>
      <t>St Florent 2</t>
    </r>
    <r>
      <rPr>
        <sz val="12"/>
        <rFont val="Times New Roman"/>
        <family val="1"/>
      </rPr>
      <t xml:space="preserve"> - </t>
    </r>
    <r>
      <rPr>
        <sz val="12"/>
        <color rgb="FF0070C0"/>
        <rFont val="Times New Roman"/>
        <family val="1"/>
      </rPr>
      <t>Orval 2</t>
    </r>
    <r>
      <rPr>
        <sz val="12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 6</t>
    </r>
  </si>
  <si>
    <t>D1</t>
  </si>
  <si>
    <t>D2</t>
  </si>
  <si>
    <r>
      <rPr>
        <b/>
        <sz val="12"/>
        <rFont val="Times New Roman"/>
        <family val="1"/>
      </rPr>
      <t>St Florent</t>
    </r>
    <r>
      <rPr>
        <sz val="12"/>
        <rFont val="Times New Roman"/>
        <family val="1"/>
      </rPr>
      <t xml:space="preserve"> - Meillant : </t>
    </r>
    <r>
      <rPr>
        <b/>
        <sz val="12"/>
        <rFont val="Times New Roman"/>
        <family val="1"/>
      </rPr>
      <t>18</t>
    </r>
    <r>
      <rPr>
        <sz val="12"/>
        <rFont val="Times New Roman"/>
        <family val="1"/>
      </rPr>
      <t xml:space="preserve"> à 6</t>
    </r>
  </si>
  <si>
    <r>
      <rPr>
        <b/>
        <sz val="12"/>
        <color theme="1"/>
        <rFont val="Times New Roman"/>
        <family val="1"/>
      </rPr>
      <t>Vierzon C.B</t>
    </r>
    <r>
      <rPr>
        <sz val="12"/>
        <color theme="1"/>
        <rFont val="Times New Roman"/>
        <family val="1"/>
      </rPr>
      <t xml:space="preserve"> - Marmagne 2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4</t>
    </r>
  </si>
  <si>
    <r>
      <t>B.A.C -</t>
    </r>
    <r>
      <rPr>
        <b/>
        <sz val="12"/>
        <rFont val="Times New Roman"/>
        <family val="1"/>
      </rPr>
      <t xml:space="preserve"> Bruère</t>
    </r>
    <r>
      <rPr>
        <sz val="12"/>
        <rFont val="Times New Roman"/>
        <family val="1"/>
      </rPr>
      <t xml:space="preserve"> : 8 à </t>
    </r>
    <r>
      <rPr>
        <b/>
        <sz val="12"/>
        <rFont val="Times New Roman"/>
        <family val="1"/>
      </rPr>
      <t>16</t>
    </r>
  </si>
  <si>
    <t>Ligue</t>
  </si>
  <si>
    <r>
      <rPr>
        <b/>
        <sz val="12"/>
        <color theme="1"/>
        <rFont val="Times New Roman"/>
        <family val="1"/>
      </rPr>
      <t>Dun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12</t>
    </r>
  </si>
  <si>
    <r>
      <t xml:space="preserve">2016 : </t>
    </r>
    <r>
      <rPr>
        <b/>
        <i/>
        <sz val="12"/>
        <rFont val="Times New Roman"/>
        <family val="1"/>
      </rPr>
      <t>si 0 descente de ligue et suivant le nombre d'équipes en 2016</t>
    </r>
  </si>
  <si>
    <r>
      <t xml:space="preserve">St Florent - </t>
    </r>
    <r>
      <rPr>
        <b/>
        <sz val="12"/>
        <rFont val="Times New Roman"/>
        <family val="1"/>
      </rPr>
      <t>Moulon 2</t>
    </r>
    <r>
      <rPr>
        <sz val="12"/>
        <rFont val="Times New Roman"/>
        <family val="1"/>
      </rPr>
      <t xml:space="preserve"> : 4 à </t>
    </r>
    <r>
      <rPr>
        <b/>
        <sz val="12"/>
        <rFont val="Times New Roman"/>
        <family val="1"/>
      </rPr>
      <t>20</t>
    </r>
  </si>
  <si>
    <r>
      <t>14h30</t>
    </r>
    <r>
      <rPr>
        <b/>
        <sz val="12"/>
        <color rgb="FF7030A0"/>
        <rFont val="Times New Roman"/>
        <family val="1"/>
      </rPr>
      <t xml:space="preserve"> </t>
    </r>
    <r>
      <rPr>
        <sz val="12"/>
        <rFont val="Times New Roman"/>
        <family val="1"/>
      </rPr>
      <t xml:space="preserve">St Florent - </t>
    </r>
    <r>
      <rPr>
        <b/>
        <sz val="12"/>
        <rFont val="Times New Roman"/>
        <family val="1"/>
      </rPr>
      <t>C.B.V</t>
    </r>
    <r>
      <rPr>
        <sz val="12"/>
        <rFont val="Times New Roman"/>
        <family val="1"/>
      </rPr>
      <t xml:space="preserve"> : 10 à </t>
    </r>
    <r>
      <rPr>
        <b/>
        <sz val="12"/>
        <rFont val="Times New Roman"/>
        <family val="1"/>
      </rPr>
      <t>14</t>
    </r>
    <r>
      <rPr>
        <sz val="12"/>
        <rFont val="Times New Roman"/>
        <family val="1"/>
      </rPr>
      <t xml:space="preserve"> </t>
    </r>
  </si>
  <si>
    <r>
      <t xml:space="preserve">           </t>
    </r>
    <r>
      <rPr>
        <b/>
        <sz val="12"/>
        <rFont val="Times New Roman"/>
        <family val="1"/>
      </rPr>
      <t xml:space="preserve"> B.A.C</t>
    </r>
    <r>
      <rPr>
        <sz val="12"/>
        <rFont val="Times New Roman"/>
        <family val="1"/>
      </rPr>
      <t xml:space="preserve"> - </t>
    </r>
    <r>
      <rPr>
        <b/>
        <sz val="12"/>
        <rFont val="Times New Roman"/>
        <family val="1"/>
      </rPr>
      <t>Moulon 2</t>
    </r>
    <r>
      <rPr>
        <sz val="12"/>
        <rFont val="Times New Roman"/>
        <family val="1"/>
      </rPr>
      <t xml:space="preserve"> : </t>
    </r>
    <r>
      <rPr>
        <b/>
        <sz val="12"/>
        <rFont val="Times New Roman"/>
        <family val="1"/>
      </rPr>
      <t>12</t>
    </r>
    <r>
      <rPr>
        <sz val="12"/>
        <rFont val="Times New Roman"/>
        <family val="1"/>
      </rPr>
      <t xml:space="preserve"> à </t>
    </r>
    <r>
      <rPr>
        <b/>
        <sz val="12"/>
        <rFont val="Times New Roman"/>
        <family val="1"/>
      </rPr>
      <t>12</t>
    </r>
  </si>
  <si>
    <r>
      <rPr>
        <b/>
        <sz val="12"/>
        <rFont val="Times New Roman"/>
        <family val="1"/>
      </rPr>
      <t>C.B.V</t>
    </r>
    <r>
      <rPr>
        <sz val="12"/>
        <rFont val="Times New Roman"/>
        <family val="1"/>
      </rPr>
      <t xml:space="preserve"> - Meillant : </t>
    </r>
    <r>
      <rPr>
        <b/>
        <sz val="12"/>
        <rFont val="Times New Roman"/>
        <family val="1"/>
      </rPr>
      <t>18</t>
    </r>
    <r>
      <rPr>
        <sz val="12"/>
        <rFont val="Times New Roman"/>
        <family val="1"/>
      </rPr>
      <t xml:space="preserve"> à 6</t>
    </r>
  </si>
  <si>
    <r>
      <rPr>
        <b/>
        <sz val="12"/>
        <rFont val="Times New Roman"/>
        <family val="1"/>
      </rPr>
      <t>B.A.C</t>
    </r>
    <r>
      <rPr>
        <sz val="12"/>
        <rFont val="Times New Roman"/>
        <family val="1"/>
      </rPr>
      <t xml:space="preserve"> - </t>
    </r>
    <r>
      <rPr>
        <sz val="12"/>
        <color rgb="FF0070C0"/>
        <rFont val="Times New Roman"/>
        <family val="1"/>
      </rPr>
      <t>Orval</t>
    </r>
    <r>
      <rPr>
        <sz val="12"/>
        <rFont val="Times New Roman"/>
        <family val="1"/>
      </rPr>
      <t xml:space="preserve"> : </t>
    </r>
    <r>
      <rPr>
        <b/>
        <sz val="12"/>
        <rFont val="Times New Roman"/>
        <family val="1"/>
      </rPr>
      <t>16</t>
    </r>
    <r>
      <rPr>
        <sz val="12"/>
        <rFont val="Times New Roman"/>
        <family val="1"/>
      </rPr>
      <t xml:space="preserve"> à 8</t>
    </r>
  </si>
  <si>
    <r>
      <t xml:space="preserve">            Bruère - </t>
    </r>
    <r>
      <rPr>
        <b/>
        <sz val="12"/>
        <color theme="1"/>
        <rFont val="Times New Roman"/>
        <family val="1"/>
      </rPr>
      <t>Meillant</t>
    </r>
    <r>
      <rPr>
        <sz val="12"/>
        <color theme="1"/>
        <rFont val="Times New Roman"/>
        <family val="1"/>
      </rPr>
      <t xml:space="preserve"> : 2 à </t>
    </r>
    <r>
      <rPr>
        <b/>
        <sz val="12"/>
        <color theme="1"/>
        <rFont val="Times New Roman"/>
        <family val="1"/>
      </rPr>
      <t>22</t>
    </r>
  </si>
  <si>
    <r>
      <t xml:space="preserve">Bruère - </t>
    </r>
    <r>
      <rPr>
        <b/>
        <sz val="12"/>
        <color theme="1"/>
        <rFont val="Times New Roman"/>
        <family val="1"/>
      </rPr>
      <t>Marmagne 2</t>
    </r>
    <r>
      <rPr>
        <sz val="12"/>
        <color theme="1"/>
        <rFont val="Times New Roman"/>
        <family val="1"/>
      </rPr>
      <t xml:space="preserve"> : 10 à </t>
    </r>
    <r>
      <rPr>
        <b/>
        <sz val="12"/>
        <color theme="1"/>
        <rFont val="Times New Roman"/>
        <family val="1"/>
      </rPr>
      <t>14</t>
    </r>
  </si>
  <si>
    <r>
      <t xml:space="preserve">            </t>
    </r>
    <r>
      <rPr>
        <b/>
        <sz val="12"/>
        <rFont val="Times New Roman"/>
        <family val="1"/>
      </rPr>
      <t>Marmagne 2</t>
    </r>
    <r>
      <rPr>
        <sz val="12"/>
        <rFont val="Times New Roman"/>
        <family val="1"/>
      </rPr>
      <t xml:space="preserve"> - </t>
    </r>
    <r>
      <rPr>
        <b/>
        <sz val="12"/>
        <color rgb="FF0070C0"/>
        <rFont val="Times New Roman"/>
        <family val="1"/>
      </rPr>
      <t>Orval</t>
    </r>
    <r>
      <rPr>
        <sz val="12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: </t>
    </r>
    <r>
      <rPr>
        <b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12</t>
    </r>
  </si>
  <si>
    <r>
      <rPr>
        <b/>
        <sz val="12"/>
        <color theme="1"/>
        <rFont val="Times New Roman"/>
        <family val="1"/>
      </rPr>
      <t>Argent 2</t>
    </r>
    <r>
      <rPr>
        <sz val="12"/>
        <color theme="1"/>
        <rFont val="Times New Roman"/>
        <family val="1"/>
      </rPr>
      <t xml:space="preserve"> - Meillant 2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 6</t>
    </r>
  </si>
  <si>
    <r>
      <t xml:space="preserve">Chârost - </t>
    </r>
    <r>
      <rPr>
        <b/>
        <sz val="12"/>
        <color rgb="FF0070C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: 10 à </t>
    </r>
    <r>
      <rPr>
        <b/>
        <sz val="12"/>
        <color theme="1"/>
        <rFont val="Times New Roman"/>
        <family val="1"/>
      </rPr>
      <t>14</t>
    </r>
  </si>
  <si>
    <r>
      <t xml:space="preserve">Dun - </t>
    </r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18</t>
    </r>
  </si>
  <si>
    <r>
      <t xml:space="preserve">            </t>
    </r>
    <r>
      <rPr>
        <b/>
        <sz val="12"/>
        <rFont val="Times New Roman"/>
        <family val="1"/>
      </rPr>
      <t>Vierzon C.B 2</t>
    </r>
    <r>
      <rPr>
        <sz val="12"/>
        <rFont val="Times New Roman"/>
        <family val="1"/>
      </rPr>
      <t xml:space="preserve"> - </t>
    </r>
    <r>
      <rPr>
        <sz val="12"/>
        <color rgb="FF0070C0"/>
        <rFont val="Times New Roman"/>
        <family val="1"/>
      </rPr>
      <t>Orval 2</t>
    </r>
    <r>
      <rPr>
        <sz val="12"/>
        <rFont val="Times New Roman"/>
        <family val="1"/>
      </rPr>
      <t xml:space="preserve"> : </t>
    </r>
    <r>
      <rPr>
        <b/>
        <sz val="12"/>
        <rFont val="Times New Roman"/>
        <family val="1"/>
      </rPr>
      <t>22</t>
    </r>
    <r>
      <rPr>
        <sz val="12"/>
        <rFont val="Times New Roman"/>
        <family val="1"/>
      </rPr>
      <t xml:space="preserve"> à 2</t>
    </r>
  </si>
  <si>
    <r>
      <t xml:space="preserve">            </t>
    </r>
    <r>
      <rPr>
        <b/>
        <sz val="12"/>
        <color theme="1"/>
        <rFont val="Times New Roman"/>
        <family val="1"/>
      </rPr>
      <t>Argent 2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12</t>
    </r>
  </si>
  <si>
    <r>
      <t xml:space="preserve">            </t>
    </r>
    <r>
      <rPr>
        <b/>
        <sz val="12"/>
        <color theme="1"/>
        <rFont val="Times New Roman"/>
        <family val="1"/>
      </rPr>
      <t>Chârost</t>
    </r>
    <r>
      <rPr>
        <sz val="12"/>
        <color theme="1"/>
        <rFont val="Times New Roman"/>
        <family val="1"/>
      </rPr>
      <t xml:space="preserve"> - Dun : </t>
    </r>
    <r>
      <rPr>
        <b/>
        <sz val="12"/>
        <color theme="1"/>
        <rFont val="Times New Roman"/>
        <family val="1"/>
      </rPr>
      <t>14</t>
    </r>
    <r>
      <rPr>
        <sz val="12"/>
        <color theme="1"/>
        <rFont val="Times New Roman"/>
        <family val="1"/>
      </rPr>
      <t xml:space="preserve"> à 10</t>
    </r>
  </si>
  <si>
    <t>26 avril : journées 2 et 3 à ESPRIT 2 (B.A.C)</t>
  </si>
  <si>
    <t>30 août : journées 4 et 5 à BRUERE</t>
  </si>
  <si>
    <t>27 septembre : journées et 7 à ORVAL</t>
  </si>
  <si>
    <r>
      <rPr>
        <b/>
        <sz val="12"/>
        <rFont val="Times New Roman"/>
        <family val="1"/>
      </rPr>
      <t>St Florent</t>
    </r>
    <r>
      <rPr>
        <sz val="12"/>
        <rFont val="Times New Roman"/>
        <family val="1"/>
      </rPr>
      <t xml:space="preserve"> - B.A.C : </t>
    </r>
    <r>
      <rPr>
        <b/>
        <sz val="12"/>
        <rFont val="Times New Roman"/>
        <family val="1"/>
      </rPr>
      <t>14</t>
    </r>
    <r>
      <rPr>
        <sz val="12"/>
        <rFont val="Times New Roman"/>
        <family val="1"/>
      </rPr>
      <t xml:space="preserve"> à 10</t>
    </r>
  </si>
  <si>
    <r>
      <t xml:space="preserve">Bruère - </t>
    </r>
    <r>
      <rPr>
        <b/>
        <sz val="12"/>
        <color theme="1"/>
        <rFont val="Times New Roman"/>
        <family val="1"/>
      </rPr>
      <t>C.B.V</t>
    </r>
    <r>
      <rPr>
        <sz val="12"/>
        <color theme="1"/>
        <rFont val="Times New Roman"/>
        <family val="1"/>
      </rPr>
      <t xml:space="preserve"> : 8 à </t>
    </r>
    <r>
      <rPr>
        <b/>
        <sz val="12"/>
        <color theme="1"/>
        <rFont val="Times New Roman"/>
        <family val="1"/>
      </rPr>
      <t>16</t>
    </r>
  </si>
  <si>
    <r>
      <t xml:space="preserve">Chârost - </t>
    </r>
    <r>
      <rPr>
        <b/>
        <sz val="12"/>
        <color theme="1"/>
        <rFont val="Times New Roman"/>
        <family val="1"/>
      </rPr>
      <t>Vierzon C.B 2</t>
    </r>
    <r>
      <rPr>
        <sz val="12"/>
        <color theme="1"/>
        <rFont val="Times New Roman"/>
        <family val="1"/>
      </rPr>
      <t xml:space="preserve"> : 10 à </t>
    </r>
    <r>
      <rPr>
        <b/>
        <sz val="12"/>
        <color theme="1"/>
        <rFont val="Times New Roman"/>
        <family val="1"/>
      </rPr>
      <t>14</t>
    </r>
  </si>
  <si>
    <r>
      <rPr>
        <b/>
        <sz val="12"/>
        <rFont val="Times New Roman"/>
        <family val="1"/>
      </rPr>
      <t>Marmagne 2</t>
    </r>
    <r>
      <rPr>
        <sz val="12"/>
        <rFont val="Times New Roman"/>
        <family val="1"/>
      </rPr>
      <t xml:space="preserve"> - Moulon 2 : </t>
    </r>
    <r>
      <rPr>
        <b/>
        <sz val="12"/>
        <rFont val="Times New Roman"/>
        <family val="1"/>
      </rPr>
      <t>14</t>
    </r>
    <r>
      <rPr>
        <sz val="12"/>
        <rFont val="Times New Roman"/>
        <family val="1"/>
      </rPr>
      <t xml:space="preserve"> à 10</t>
    </r>
  </si>
  <si>
    <r>
      <rPr>
        <sz val="12"/>
        <color rgb="FF0070C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Meillant</t>
    </r>
    <r>
      <rPr>
        <sz val="12"/>
        <color theme="1"/>
        <rFont val="Times New Roman"/>
        <family val="1"/>
      </rPr>
      <t xml:space="preserve"> : 8 à </t>
    </r>
    <r>
      <rPr>
        <b/>
        <sz val="12"/>
        <color theme="1"/>
        <rFont val="Times New Roman"/>
        <family val="1"/>
      </rPr>
      <t>16</t>
    </r>
  </si>
  <si>
    <r>
      <rPr>
        <b/>
        <i/>
        <u/>
        <sz val="12"/>
        <color rgb="FF7030A0"/>
        <rFont val="Times New Roman"/>
        <family val="1"/>
      </rPr>
      <t>14h30</t>
    </r>
    <r>
      <rPr>
        <sz val="12"/>
        <color rgb="FF7030A0"/>
        <rFont val="Times New Roman"/>
        <family val="1"/>
      </rPr>
      <t xml:space="preserve"> </t>
    </r>
    <r>
      <rPr>
        <sz val="12"/>
        <rFont val="Times New Roman"/>
        <family val="1"/>
      </rPr>
      <t xml:space="preserve">St Florent - </t>
    </r>
    <r>
      <rPr>
        <b/>
        <sz val="12"/>
        <rFont val="Times New Roman"/>
        <family val="1"/>
      </rPr>
      <t>Bruère</t>
    </r>
    <r>
      <rPr>
        <sz val="12"/>
        <rFont val="Times New Roman"/>
        <family val="1"/>
      </rPr>
      <t xml:space="preserve"> : 8 à </t>
    </r>
    <r>
      <rPr>
        <b/>
        <sz val="12"/>
        <rFont val="Times New Roman"/>
        <family val="1"/>
      </rPr>
      <t>16</t>
    </r>
  </si>
  <si>
    <r>
      <t xml:space="preserve">            </t>
    </r>
    <r>
      <rPr>
        <b/>
        <sz val="12"/>
        <color theme="1"/>
        <rFont val="Times New Roman"/>
        <family val="1"/>
      </rPr>
      <t>Marmagne 2</t>
    </r>
    <r>
      <rPr>
        <sz val="12"/>
        <color theme="1"/>
        <rFont val="Times New Roman"/>
        <family val="1"/>
      </rPr>
      <t xml:space="preserve"> - B.A.C : </t>
    </r>
    <r>
      <rPr>
        <b/>
        <sz val="12"/>
        <color theme="1"/>
        <rFont val="Times New Roman"/>
        <family val="1"/>
      </rPr>
      <t>16</t>
    </r>
    <r>
      <rPr>
        <sz val="12"/>
        <color theme="1"/>
        <rFont val="Times New Roman"/>
        <family val="1"/>
      </rPr>
      <t xml:space="preserve"> à 8</t>
    </r>
  </si>
  <si>
    <r>
      <t xml:space="preserve">            </t>
    </r>
    <r>
      <rPr>
        <sz val="12"/>
        <color rgb="FF0070C0"/>
        <rFont val="Times New Roman"/>
        <family val="1"/>
      </rPr>
      <t>Orval</t>
    </r>
    <r>
      <rPr>
        <sz val="12"/>
        <rFont val="Times New Roman"/>
        <family val="1"/>
      </rPr>
      <t xml:space="preserve"> - </t>
    </r>
    <r>
      <rPr>
        <b/>
        <sz val="12"/>
        <rFont val="Times New Roman"/>
        <family val="1"/>
      </rPr>
      <t>C.B.V</t>
    </r>
    <r>
      <rPr>
        <sz val="12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: 2 à </t>
    </r>
    <r>
      <rPr>
        <b/>
        <sz val="12"/>
        <color theme="1"/>
        <rFont val="Times New Roman"/>
        <family val="1"/>
      </rPr>
      <t>22</t>
    </r>
  </si>
  <si>
    <r>
      <t xml:space="preserve">            </t>
    </r>
    <r>
      <rPr>
        <b/>
        <sz val="12"/>
        <color theme="1"/>
        <rFont val="Times New Roman"/>
        <family val="1"/>
      </rPr>
      <t>Meillant</t>
    </r>
    <r>
      <rPr>
        <sz val="12"/>
        <color theme="1"/>
        <rFont val="Times New Roman"/>
        <family val="1"/>
      </rPr>
      <t xml:space="preserve"> - Moulon 2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0</t>
    </r>
  </si>
  <si>
    <r>
      <t xml:space="preserve">Dun - </t>
    </r>
    <r>
      <rPr>
        <b/>
        <sz val="12"/>
        <color theme="1"/>
        <rFont val="Times New Roman"/>
        <family val="1"/>
      </rPr>
      <t>Argent 2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18</t>
    </r>
  </si>
  <si>
    <r>
      <t xml:space="preserve">            St Florent 2 - </t>
    </r>
    <r>
      <rPr>
        <b/>
        <sz val="12"/>
        <color theme="1"/>
        <rFont val="Times New Roman"/>
        <family val="1"/>
      </rPr>
      <t>Chârost</t>
    </r>
    <r>
      <rPr>
        <sz val="12"/>
        <color theme="1"/>
        <rFont val="Times New Roman"/>
        <family val="1"/>
      </rPr>
      <t xml:space="preserve"> : 10 à </t>
    </r>
    <r>
      <rPr>
        <b/>
        <sz val="12"/>
        <color theme="1"/>
        <rFont val="Times New Roman"/>
        <family val="1"/>
      </rPr>
      <t>14</t>
    </r>
    <r>
      <rPr>
        <sz val="12"/>
        <color theme="1"/>
        <rFont val="Times New Roman"/>
        <family val="1"/>
      </rPr>
      <t xml:space="preserve"> </t>
    </r>
  </si>
  <si>
    <r>
      <t xml:space="preserve">St Florent 2 - </t>
    </r>
    <r>
      <rPr>
        <b/>
        <sz val="12"/>
        <color theme="1"/>
        <rFont val="Times New Roman"/>
        <family val="1"/>
      </rPr>
      <t>C.B.V 2</t>
    </r>
    <r>
      <rPr>
        <sz val="12"/>
        <color theme="1"/>
        <rFont val="Times New Roman"/>
        <family val="1"/>
      </rPr>
      <t xml:space="preserve"> : 10 à </t>
    </r>
    <r>
      <rPr>
        <b/>
        <sz val="12"/>
        <color theme="1"/>
        <rFont val="Times New Roman"/>
        <family val="1"/>
      </rPr>
      <t>14</t>
    </r>
  </si>
  <si>
    <r>
      <t xml:space="preserve">            </t>
    </r>
    <r>
      <rPr>
        <sz val="12"/>
        <color rgb="FF0070C0"/>
        <rFont val="Times New Roman"/>
        <family val="1"/>
      </rPr>
      <t>Orval 2</t>
    </r>
    <r>
      <rPr>
        <sz val="12"/>
        <rFont val="Times New Roman"/>
        <family val="1"/>
      </rPr>
      <t xml:space="preserve"> - </t>
    </r>
    <r>
      <rPr>
        <b/>
        <sz val="12"/>
        <rFont val="Times New Roman"/>
        <family val="1"/>
      </rPr>
      <t>Argent 2</t>
    </r>
    <r>
      <rPr>
        <sz val="12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: 8 à </t>
    </r>
    <r>
      <rPr>
        <b/>
        <sz val="12"/>
        <color theme="1"/>
        <rFont val="Times New Roman"/>
        <family val="1"/>
      </rPr>
      <t>16</t>
    </r>
  </si>
  <si>
    <r>
      <rPr>
        <b/>
        <sz val="12"/>
        <color rgb="FF0070C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12</t>
    </r>
  </si>
  <si>
    <r>
      <t xml:space="preserve">            Meillant 2 - </t>
    </r>
    <r>
      <rPr>
        <b/>
        <sz val="12"/>
        <color theme="1"/>
        <rFont val="Times New Roman"/>
        <family val="1"/>
      </rPr>
      <t>C.B.V 2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</t>
    </r>
  </si>
  <si>
    <r>
      <rPr>
        <b/>
        <i/>
        <u/>
        <sz val="12"/>
        <color rgb="FF7030A0"/>
        <rFont val="Times New Roman"/>
        <family val="1"/>
      </rPr>
      <t>14h30</t>
    </r>
    <r>
      <rPr>
        <sz val="12"/>
        <color rgb="FF7030A0"/>
        <rFont val="Times New Roman"/>
        <family val="1"/>
      </rPr>
      <t xml:space="preserve"> </t>
    </r>
    <r>
      <rPr>
        <b/>
        <sz val="12"/>
        <rFont val="Times New Roman"/>
        <family val="1"/>
      </rPr>
      <t>St Florent</t>
    </r>
    <r>
      <rPr>
        <sz val="12"/>
        <rFont val="Times New Roman"/>
        <family val="1"/>
      </rPr>
      <t xml:space="preserve"> - </t>
    </r>
    <r>
      <rPr>
        <sz val="12"/>
        <color rgb="FF0070C0"/>
        <rFont val="Times New Roman"/>
        <family val="1"/>
      </rPr>
      <t>Orval</t>
    </r>
    <r>
      <rPr>
        <sz val="12"/>
        <rFont val="Times New Roman"/>
        <family val="1"/>
      </rPr>
      <t xml:space="preserve"> : </t>
    </r>
    <r>
      <rPr>
        <b/>
        <sz val="12"/>
        <rFont val="Times New Roman"/>
        <family val="1"/>
      </rPr>
      <t>20</t>
    </r>
    <r>
      <rPr>
        <sz val="12"/>
        <rFont val="Times New Roman"/>
        <family val="1"/>
      </rPr>
      <t xml:space="preserve"> à 4</t>
    </r>
  </si>
  <si>
    <r>
      <t xml:space="preserve">            </t>
    </r>
    <r>
      <rPr>
        <b/>
        <sz val="12"/>
        <rFont val="Times New Roman"/>
        <family val="1"/>
      </rPr>
      <t>Meillant</t>
    </r>
    <r>
      <rPr>
        <sz val="12"/>
        <rFont val="Times New Roman"/>
        <family val="1"/>
      </rPr>
      <t xml:space="preserve"> - Marmagne 2 : </t>
    </r>
    <r>
      <rPr>
        <b/>
        <sz val="12"/>
        <rFont val="Times New Roman"/>
        <family val="1"/>
      </rPr>
      <t>14</t>
    </r>
    <r>
      <rPr>
        <sz val="12"/>
        <rFont val="Times New Roman"/>
        <family val="1"/>
      </rPr>
      <t xml:space="preserve"> à 10</t>
    </r>
  </si>
  <si>
    <r>
      <t xml:space="preserve">            Moulon 2 - </t>
    </r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18</t>
    </r>
  </si>
  <si>
    <r>
      <t xml:space="preserve">            </t>
    </r>
    <r>
      <rPr>
        <b/>
        <sz val="12"/>
        <color theme="1"/>
        <rFont val="Times New Roman"/>
        <family val="1"/>
      </rPr>
      <t>C.B.V</t>
    </r>
    <r>
      <rPr>
        <sz val="12"/>
        <color theme="1"/>
        <rFont val="Times New Roman"/>
        <family val="1"/>
      </rPr>
      <t xml:space="preserve"> - B.A.C : </t>
    </r>
    <r>
      <rPr>
        <b/>
        <sz val="12"/>
        <color theme="1"/>
        <rFont val="Times New Roman"/>
        <family val="1"/>
      </rPr>
      <t>16</t>
    </r>
    <r>
      <rPr>
        <sz val="12"/>
        <color theme="1"/>
        <rFont val="Times New Roman"/>
        <family val="1"/>
      </rPr>
      <t xml:space="preserve"> à 8</t>
    </r>
  </si>
  <si>
    <r>
      <t xml:space="preserve">            </t>
    </r>
    <r>
      <rPr>
        <sz val="12"/>
        <rFont val="Times New Roman"/>
        <family val="1"/>
      </rPr>
      <t xml:space="preserve">Meillant 2 - </t>
    </r>
    <r>
      <rPr>
        <b/>
        <sz val="12"/>
        <rFont val="Times New Roman"/>
        <family val="1"/>
      </rPr>
      <t>St Florent 2</t>
    </r>
    <r>
      <rPr>
        <sz val="12"/>
        <rFont val="Times New Roman"/>
        <family val="1"/>
      </rPr>
      <t xml:space="preserve"> : 8 à </t>
    </r>
    <r>
      <rPr>
        <b/>
        <sz val="12"/>
        <rFont val="Times New Roman"/>
        <family val="1"/>
      </rPr>
      <t>16</t>
    </r>
  </si>
  <si>
    <r>
      <t xml:space="preserve">            </t>
    </r>
    <r>
      <rPr>
        <b/>
        <sz val="12"/>
        <color theme="1"/>
        <rFont val="Times New Roman"/>
        <family val="1"/>
      </rPr>
      <t>C.B.V 2</t>
    </r>
    <r>
      <rPr>
        <sz val="12"/>
        <color theme="1"/>
        <rFont val="Times New Roman"/>
        <family val="1"/>
      </rPr>
      <t xml:space="preserve"> - Dun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4</t>
    </r>
  </si>
  <si>
    <r>
      <t xml:space="preserve">            Argent 2 - </t>
    </r>
    <r>
      <rPr>
        <b/>
        <sz val="12"/>
        <color theme="1"/>
        <rFont val="Times New Roman"/>
        <family val="1"/>
      </rPr>
      <t>Chârost</t>
    </r>
    <r>
      <rPr>
        <sz val="12"/>
        <color theme="1"/>
        <rFont val="Times New Roman"/>
        <family val="1"/>
      </rPr>
      <t xml:space="preserve"> : 8 à </t>
    </r>
    <r>
      <rPr>
        <b/>
        <sz val="12"/>
        <color theme="1"/>
        <rFont val="Times New Roman"/>
        <family val="1"/>
      </rPr>
      <t>16</t>
    </r>
  </si>
  <si>
    <r>
      <rPr>
        <b/>
        <sz val="12"/>
        <rFont val="Times New Roman"/>
        <family val="1"/>
      </rPr>
      <t>St Florent</t>
    </r>
    <r>
      <rPr>
        <sz val="12"/>
        <rFont val="Times New Roman"/>
        <family val="1"/>
      </rPr>
      <t xml:space="preserve"> - Marmagne 2 : </t>
    </r>
    <r>
      <rPr>
        <b/>
        <sz val="12"/>
        <rFont val="Times New Roman"/>
        <family val="1"/>
      </rPr>
      <t>20</t>
    </r>
    <r>
      <rPr>
        <sz val="12"/>
        <rFont val="Times New Roman"/>
        <family val="1"/>
      </rPr>
      <t xml:space="preserve"> à 4 </t>
    </r>
  </si>
  <si>
    <r>
      <rPr>
        <sz val="12"/>
        <color rgb="FF0070C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18</t>
    </r>
  </si>
  <si>
    <r>
      <rPr>
        <b/>
        <sz val="12"/>
        <color theme="1"/>
        <rFont val="Times New Roman"/>
        <family val="1"/>
      </rPr>
      <t>Meillant</t>
    </r>
    <r>
      <rPr>
        <sz val="12"/>
        <color theme="1"/>
        <rFont val="Times New Roman"/>
        <family val="1"/>
      </rPr>
      <t xml:space="preserve"> - B.A.C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4</t>
    </r>
  </si>
  <si>
    <r>
      <t xml:space="preserve">Moulon 2 - </t>
    </r>
    <r>
      <rPr>
        <b/>
        <sz val="12"/>
        <color theme="1"/>
        <rFont val="Times New Roman"/>
        <family val="1"/>
      </rPr>
      <t>C.B.V</t>
    </r>
    <r>
      <rPr>
        <sz val="12"/>
        <color theme="1"/>
        <rFont val="Times New Roman"/>
        <family val="1"/>
      </rPr>
      <t xml:space="preserve"> : 0 à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</t>
    </r>
  </si>
  <si>
    <r>
      <rPr>
        <b/>
        <sz val="12"/>
        <color rgb="FF0070C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Dun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12</t>
    </r>
  </si>
  <si>
    <r>
      <t xml:space="preserve">Meillant 2 - </t>
    </r>
    <r>
      <rPr>
        <b/>
        <sz val="12"/>
        <color theme="1"/>
        <rFont val="Times New Roman"/>
        <family val="1"/>
      </rPr>
      <t>Chârost</t>
    </r>
    <r>
      <rPr>
        <sz val="12"/>
        <color theme="1"/>
        <rFont val="Times New Roman"/>
        <family val="1"/>
      </rPr>
      <t xml:space="preserve"> : 8 à </t>
    </r>
    <r>
      <rPr>
        <b/>
        <sz val="12"/>
        <color theme="1"/>
        <rFont val="Times New Roman"/>
        <family val="1"/>
      </rPr>
      <t>16</t>
    </r>
  </si>
  <si>
    <r>
      <rPr>
        <b/>
        <sz val="12"/>
        <color theme="1"/>
        <rFont val="Times New Roman"/>
        <family val="1"/>
      </rPr>
      <t>C.B.V 2</t>
    </r>
    <r>
      <rPr>
        <sz val="12"/>
        <color theme="1"/>
        <rFont val="Times New Roman"/>
        <family val="1"/>
      </rPr>
      <t xml:space="preserve"> - Argent 2 : </t>
    </r>
    <r>
      <rPr>
        <b/>
        <sz val="12"/>
        <color theme="1"/>
        <rFont val="Times New Roman"/>
        <family val="1"/>
      </rPr>
      <t>16</t>
    </r>
    <r>
      <rPr>
        <sz val="12"/>
        <color theme="1"/>
        <rFont val="Times New Roman"/>
        <family val="1"/>
      </rPr>
      <t xml:space="preserve"> à 8</t>
    </r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</si>
</sst>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20"/>
      <color theme="1"/>
      <name val="Calibri"/>
      <family val="2"/>
      <scheme val="minor"/>
    </font>
    <font>
      <sz val="8"/>
      <color theme="1"/>
      <name val="Times New Roman"/>
      <family val="1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00B050"/>
      <name val="Times New Roman"/>
      <family val="1"/>
    </font>
    <font>
      <b/>
      <i/>
      <u/>
      <sz val="12"/>
      <color rgb="FF7030A0"/>
      <name val="Times New Roman"/>
      <family val="1"/>
    </font>
    <font>
      <sz val="12"/>
      <name val="Times New Roman"/>
      <family val="1"/>
    </font>
    <font>
      <b/>
      <i/>
      <u/>
      <sz val="12"/>
      <color rgb="FF0070C0"/>
      <name val="Times New Roman"/>
      <family val="1"/>
    </font>
    <font>
      <i/>
      <u/>
      <sz val="12"/>
      <color rgb="FF7030A0"/>
      <name val="Times New Roman"/>
      <family val="1"/>
    </font>
    <font>
      <i/>
      <sz val="12"/>
      <color theme="1"/>
      <name val="Times New Roman"/>
      <family val="1"/>
    </font>
    <font>
      <sz val="12"/>
      <color rgb="FF7030A0"/>
      <name val="Times New Roman"/>
      <family val="1"/>
    </font>
    <font>
      <b/>
      <sz val="12"/>
      <color rgb="FFC00000"/>
      <name val="Times New Roman"/>
      <family val="1"/>
    </font>
    <font>
      <sz val="12"/>
      <color rgb="FF00B0F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70C0"/>
      <name val="Times New Roman"/>
      <family val="1"/>
    </font>
    <font>
      <b/>
      <sz val="11"/>
      <color rgb="FFC00000"/>
      <name val="Times New Roman"/>
      <family val="1"/>
    </font>
    <font>
      <b/>
      <i/>
      <sz val="11"/>
      <color rgb="FF00B050"/>
      <name val="Times New Roman"/>
      <family val="1"/>
    </font>
    <font>
      <b/>
      <i/>
      <sz val="11"/>
      <name val="Times New Roman"/>
      <family val="1"/>
    </font>
    <font>
      <b/>
      <i/>
      <sz val="11"/>
      <color rgb="FFC00000"/>
      <name val="Times New Roman"/>
      <family val="1"/>
    </font>
    <font>
      <b/>
      <i/>
      <u/>
      <sz val="20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7030A0"/>
      <name val="Times New Roman"/>
      <family val="1"/>
    </font>
    <font>
      <b/>
      <u/>
      <sz val="20"/>
      <name val="Calibri"/>
      <family val="2"/>
      <scheme val="minor"/>
    </font>
    <font>
      <b/>
      <u/>
      <sz val="8"/>
      <name val="Calibri"/>
      <family val="2"/>
      <scheme val="minor"/>
    </font>
    <font>
      <b/>
      <i/>
      <u/>
      <sz val="12"/>
      <name val="Times New Roman"/>
      <family val="1"/>
    </font>
    <font>
      <i/>
      <u/>
      <sz val="12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theme="9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name val="Times New Roman"/>
      <family val="1"/>
    </font>
    <font>
      <b/>
      <sz val="12"/>
      <color rgb="FF0070C0"/>
      <name val="Times New Roman"/>
      <family val="1"/>
    </font>
    <font>
      <b/>
      <sz val="11"/>
      <color rgb="FFFF0000"/>
      <name val="Times New Roman"/>
      <family val="1"/>
    </font>
    <font>
      <b/>
      <i/>
      <u/>
      <sz val="22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rgb="FF00B05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0" fontId="13" fillId="0" borderId="0" xfId="0" applyFont="1" applyAlignment="1"/>
    <xf numFmtId="0" fontId="4" fillId="0" borderId="0" xfId="0" applyFont="1" applyAlignment="1"/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3" fillId="0" borderId="0" xfId="0" applyFont="1" applyFill="1" applyAlignment="1"/>
    <xf numFmtId="0" fontId="11" fillId="0" borderId="0" xfId="0" applyFont="1" applyAlignment="1">
      <alignment vertical="center"/>
    </xf>
    <xf numFmtId="0" fontId="14" fillId="0" borderId="0" xfId="0" applyFont="1" applyAlignment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/>
    </xf>
    <xf numFmtId="0" fontId="19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" fillId="0" borderId="0" xfId="0" applyFont="1"/>
    <xf numFmtId="0" fontId="2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/>
    <xf numFmtId="0" fontId="31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19" fillId="3" borderId="5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36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49" fontId="17" fillId="0" borderId="14" xfId="0" applyNumberFormat="1" applyFont="1" applyBorder="1" applyAlignment="1">
      <alignment vertical="center"/>
    </xf>
    <xf numFmtId="0" fontId="37" fillId="3" borderId="1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38" fillId="0" borderId="14" xfId="0" applyNumberFormat="1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19" fillId="3" borderId="18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43" fillId="0" borderId="0" xfId="0" applyNumberFormat="1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45" fillId="0" borderId="0" xfId="0" applyFont="1" applyAlignment="1"/>
    <xf numFmtId="0" fontId="45" fillId="2" borderId="0" xfId="0" applyFont="1" applyFill="1" applyAlignment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4" borderId="0" xfId="0" applyFont="1" applyFill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7"/>
  <sheetViews>
    <sheetView tabSelected="1" workbookViewId="0">
      <selection activeCell="P8" sqref="P8"/>
    </sheetView>
  </sheetViews>
  <sheetFormatPr baseColWidth="10" defaultRowHeight="12.75"/>
  <cols>
    <col min="1" max="1" width="5.7109375" style="4" customWidth="1"/>
    <col min="2" max="2" width="18.28515625" style="4" customWidth="1"/>
    <col min="3" max="3" width="4.7109375" style="1" customWidth="1"/>
    <col min="4" max="8" width="4.28515625" style="1" customWidth="1"/>
    <col min="9" max="9" width="5.42578125" style="1" bestFit="1" customWidth="1"/>
    <col min="10" max="10" width="7" style="1" bestFit="1" customWidth="1"/>
    <col min="11" max="11" width="4.7109375" style="1" customWidth="1"/>
    <col min="12" max="12" width="5.5703125" style="1" bestFit="1" customWidth="1"/>
    <col min="13" max="13" width="3.7109375" style="1" customWidth="1"/>
    <col min="14" max="14" width="0.140625" style="1" customWidth="1"/>
    <col min="15" max="15" width="3.7109375" style="1" customWidth="1"/>
    <col min="16" max="16" width="5.7109375" style="1" customWidth="1"/>
    <col min="17" max="17" width="16.85546875" style="1" customWidth="1"/>
    <col min="18" max="18" width="4.7109375" style="1" customWidth="1"/>
    <col min="19" max="23" width="4.28515625" style="1" customWidth="1"/>
    <col min="24" max="24" width="5.42578125" style="1" customWidth="1"/>
    <col min="25" max="25" width="7" style="1" customWidth="1"/>
    <col min="26" max="26" width="4.7109375" style="1" customWidth="1"/>
    <col min="27" max="27" width="5.5703125" style="1" bestFit="1" customWidth="1"/>
    <col min="28" max="28" width="4.42578125" style="1" customWidth="1"/>
    <col min="29" max="16384" width="11.42578125" style="1"/>
  </cols>
  <sheetData>
    <row r="1" spans="1:30" ht="27">
      <c r="A1" s="99" t="s">
        <v>35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</row>
    <row r="2" spans="1:30" ht="26.25">
      <c r="A2" s="103" t="s">
        <v>28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21"/>
      <c r="N2" s="45"/>
      <c r="O2" s="7"/>
      <c r="P2" s="100" t="s">
        <v>29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30" s="6" customFormat="1" ht="12" thickBo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22"/>
      <c r="N3" s="46"/>
      <c r="O3" s="8"/>
    </row>
    <row r="4" spans="1:30" s="44" customFormat="1" ht="15.75" thickBot="1">
      <c r="A4" s="30" t="s">
        <v>1</v>
      </c>
      <c r="B4" s="31" t="s">
        <v>11</v>
      </c>
      <c r="C4" s="31" t="s">
        <v>2</v>
      </c>
      <c r="D4" s="31" t="s">
        <v>3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69">
        <v>2016</v>
      </c>
      <c r="M4" s="43"/>
      <c r="N4" s="47"/>
      <c r="P4" s="30" t="s">
        <v>1</v>
      </c>
      <c r="Q4" s="31" t="s">
        <v>11</v>
      </c>
      <c r="R4" s="31" t="s">
        <v>2</v>
      </c>
      <c r="S4" s="31" t="s">
        <v>3</v>
      </c>
      <c r="T4" s="31" t="s">
        <v>4</v>
      </c>
      <c r="U4" s="31" t="s">
        <v>5</v>
      </c>
      <c r="V4" s="31" t="s">
        <v>6</v>
      </c>
      <c r="W4" s="31" t="s">
        <v>7</v>
      </c>
      <c r="X4" s="31" t="s">
        <v>8</v>
      </c>
      <c r="Y4" s="31" t="s">
        <v>9</v>
      </c>
      <c r="Z4" s="31" t="s">
        <v>10</v>
      </c>
      <c r="AA4" s="69">
        <v>2016</v>
      </c>
    </row>
    <row r="5" spans="1:30" s="3" customFormat="1" ht="15">
      <c r="A5" s="73">
        <v>1</v>
      </c>
      <c r="B5" s="62" t="s">
        <v>16</v>
      </c>
      <c r="C5" s="55">
        <f t="shared" ref="C5" si="0">(E5*3)+(F5*2)+(G5*1)+(H5*0)</f>
        <v>21</v>
      </c>
      <c r="D5" s="55">
        <f t="shared" ref="D5" si="1">E5+F5+G5+H5</f>
        <v>7</v>
      </c>
      <c r="E5" s="32">
        <v>7</v>
      </c>
      <c r="F5" s="32">
        <v>0</v>
      </c>
      <c r="G5" s="32">
        <v>0</v>
      </c>
      <c r="H5" s="32">
        <v>0</v>
      </c>
      <c r="I5" s="32">
        <v>130</v>
      </c>
      <c r="J5" s="32">
        <v>38</v>
      </c>
      <c r="K5" s="55">
        <f t="shared" ref="K5" si="2">I5-J5</f>
        <v>92</v>
      </c>
      <c r="L5" s="33" t="s">
        <v>45</v>
      </c>
      <c r="M5" s="34"/>
      <c r="N5" s="48"/>
      <c r="P5" s="61">
        <v>1</v>
      </c>
      <c r="Q5" s="27" t="s">
        <v>27</v>
      </c>
      <c r="R5" s="56">
        <f>(T5*3)+(U5*2)+(V5*1)+(W5*0)</f>
        <v>18</v>
      </c>
      <c r="S5" s="64">
        <f>T5+U5+V5+W5</f>
        <v>6</v>
      </c>
      <c r="T5" s="36">
        <v>6</v>
      </c>
      <c r="U5" s="36">
        <v>0</v>
      </c>
      <c r="V5" s="36">
        <v>0</v>
      </c>
      <c r="W5" s="36">
        <v>0</v>
      </c>
      <c r="X5" s="36">
        <v>104</v>
      </c>
      <c r="Y5" s="36">
        <v>40</v>
      </c>
      <c r="Z5" s="56">
        <f>X5-Y5</f>
        <v>64</v>
      </c>
      <c r="AA5" s="108" t="s">
        <v>40</v>
      </c>
    </row>
    <row r="6" spans="1:30" s="3" customFormat="1" ht="15">
      <c r="A6" s="71">
        <v>2</v>
      </c>
      <c r="B6" s="27" t="s">
        <v>15</v>
      </c>
      <c r="C6" s="57">
        <f>(E6*3)+(F6*2)+(G6*1)+(H6*0)</f>
        <v>17</v>
      </c>
      <c r="D6" s="57">
        <f>E6+F6+G6+H6</f>
        <v>7</v>
      </c>
      <c r="E6" s="38">
        <v>5</v>
      </c>
      <c r="F6" s="38">
        <v>0</v>
      </c>
      <c r="G6" s="38">
        <v>2</v>
      </c>
      <c r="H6" s="38">
        <v>0</v>
      </c>
      <c r="I6" s="38">
        <v>108</v>
      </c>
      <c r="J6" s="38">
        <v>60</v>
      </c>
      <c r="K6" s="57">
        <f>I6-J6</f>
        <v>48</v>
      </c>
      <c r="L6" s="105" t="s">
        <v>40</v>
      </c>
      <c r="M6" s="37"/>
      <c r="N6" s="48"/>
      <c r="P6" s="61">
        <v>2</v>
      </c>
      <c r="Q6" s="25" t="s">
        <v>22</v>
      </c>
      <c r="R6" s="56">
        <f>(T6*3)+(U6*2)+(V6*1)+(W6*0)</f>
        <v>14</v>
      </c>
      <c r="S6" s="64">
        <f>T6+U6+V6+W6</f>
        <v>6</v>
      </c>
      <c r="T6" s="36">
        <v>4</v>
      </c>
      <c r="U6" s="36">
        <v>0</v>
      </c>
      <c r="V6" s="36">
        <v>2</v>
      </c>
      <c r="W6" s="36">
        <v>0</v>
      </c>
      <c r="X6" s="36">
        <v>80</v>
      </c>
      <c r="Y6" s="36">
        <v>64</v>
      </c>
      <c r="Z6" s="56">
        <f>X6-Y6</f>
        <v>16</v>
      </c>
      <c r="AA6" s="109"/>
    </row>
    <row r="7" spans="1:30" s="3" customFormat="1" ht="15">
      <c r="A7" s="35">
        <v>3</v>
      </c>
      <c r="B7" s="25" t="s">
        <v>17</v>
      </c>
      <c r="C7" s="56">
        <f>(E7*3)+(F7*2)+(G7*1)+(H7*0)</f>
        <v>15</v>
      </c>
      <c r="D7" s="56">
        <f>E7+F7+G7+H7</f>
        <v>7</v>
      </c>
      <c r="E7" s="36">
        <v>4</v>
      </c>
      <c r="F7" s="36">
        <v>0</v>
      </c>
      <c r="G7" s="36">
        <v>3</v>
      </c>
      <c r="H7" s="36">
        <v>0</v>
      </c>
      <c r="I7" s="36">
        <v>88</v>
      </c>
      <c r="J7" s="36">
        <v>80</v>
      </c>
      <c r="K7" s="56">
        <f>I7-J7</f>
        <v>8</v>
      </c>
      <c r="L7" s="106"/>
      <c r="M7" s="37"/>
      <c r="N7" s="48"/>
      <c r="P7" s="71">
        <v>3</v>
      </c>
      <c r="Q7" s="74" t="s">
        <v>26</v>
      </c>
      <c r="R7" s="75">
        <f>(T7*3)+(U7*2)+(V7*1)+(W7*0)</f>
        <v>13</v>
      </c>
      <c r="S7" s="75">
        <f>T7+U7+V7+W7</f>
        <v>6</v>
      </c>
      <c r="T7" s="76">
        <v>3</v>
      </c>
      <c r="U7" s="76">
        <v>1</v>
      </c>
      <c r="V7" s="76">
        <v>2</v>
      </c>
      <c r="W7" s="76">
        <v>0</v>
      </c>
      <c r="X7" s="76">
        <v>84</v>
      </c>
      <c r="Y7" s="76">
        <v>60</v>
      </c>
      <c r="Z7" s="75">
        <f>X7-Y7</f>
        <v>24</v>
      </c>
      <c r="AA7" s="105" t="s">
        <v>41</v>
      </c>
    </row>
    <row r="8" spans="1:30" s="3" customFormat="1" ht="15">
      <c r="A8" s="35">
        <v>4</v>
      </c>
      <c r="B8" s="27" t="s">
        <v>19</v>
      </c>
      <c r="C8" s="56">
        <f>(E8*3)+(F8*2)+(G8*1)+(H8*0)</f>
        <v>15</v>
      </c>
      <c r="D8" s="56">
        <f>E8+F8+G8+H8</f>
        <v>7</v>
      </c>
      <c r="E8" s="36">
        <v>4</v>
      </c>
      <c r="F8" s="36">
        <v>0</v>
      </c>
      <c r="G8" s="36">
        <v>3</v>
      </c>
      <c r="H8" s="36">
        <v>0</v>
      </c>
      <c r="I8" s="36">
        <v>94</v>
      </c>
      <c r="J8" s="36">
        <v>74</v>
      </c>
      <c r="K8" s="56">
        <f>I8-J8</f>
        <v>20</v>
      </c>
      <c r="L8" s="106"/>
      <c r="M8" s="37"/>
      <c r="N8" s="48"/>
      <c r="P8" s="71">
        <v>4</v>
      </c>
      <c r="Q8" s="26" t="s">
        <v>21</v>
      </c>
      <c r="R8" s="56">
        <f>(T8*3)+(U8*2)+(V8*1)+(W8*0)</f>
        <v>13</v>
      </c>
      <c r="S8" s="64">
        <f>T8+U8+V8+W8</f>
        <v>6</v>
      </c>
      <c r="T8" s="36">
        <v>3</v>
      </c>
      <c r="U8" s="36">
        <v>1</v>
      </c>
      <c r="V8" s="36">
        <v>2</v>
      </c>
      <c r="W8" s="36">
        <v>0</v>
      </c>
      <c r="X8" s="36">
        <v>80</v>
      </c>
      <c r="Y8" s="36">
        <v>64</v>
      </c>
      <c r="Z8" s="56">
        <f>X8-Y8</f>
        <v>16</v>
      </c>
      <c r="AA8" s="106"/>
    </row>
    <row r="9" spans="1:30" s="3" customFormat="1" ht="15">
      <c r="A9" s="35">
        <v>5</v>
      </c>
      <c r="B9" s="26" t="s">
        <v>18</v>
      </c>
      <c r="C9" s="56">
        <f>(E9*3)+(F9*2)+(G9*1)+(H9*0)</f>
        <v>14</v>
      </c>
      <c r="D9" s="56">
        <f>E9+F9+G9+H9</f>
        <v>7</v>
      </c>
      <c r="E9" s="36">
        <v>3</v>
      </c>
      <c r="F9" s="36">
        <v>1</v>
      </c>
      <c r="G9" s="36">
        <v>3</v>
      </c>
      <c r="H9" s="36">
        <v>0</v>
      </c>
      <c r="I9" s="36">
        <v>74</v>
      </c>
      <c r="J9" s="36">
        <v>94</v>
      </c>
      <c r="K9" s="56">
        <f>I9-J9</f>
        <v>-20</v>
      </c>
      <c r="L9" s="106"/>
      <c r="M9" s="37"/>
      <c r="N9" s="48"/>
      <c r="P9" s="35">
        <v>5</v>
      </c>
      <c r="Q9" s="28" t="s">
        <v>25</v>
      </c>
      <c r="R9" s="67">
        <f>(T9*3)+(U9*2)+(V9*1)+(W9*0)</f>
        <v>10</v>
      </c>
      <c r="S9" s="67">
        <f>T9+U9+V9+W9</f>
        <v>6</v>
      </c>
      <c r="T9" s="68">
        <v>1</v>
      </c>
      <c r="U9" s="68">
        <v>2</v>
      </c>
      <c r="V9" s="68">
        <v>3</v>
      </c>
      <c r="W9" s="68">
        <v>0</v>
      </c>
      <c r="X9" s="68">
        <v>54</v>
      </c>
      <c r="Y9" s="68">
        <v>90</v>
      </c>
      <c r="Z9" s="67">
        <f>X9-Y9</f>
        <v>-36</v>
      </c>
      <c r="AA9" s="106"/>
    </row>
    <row r="10" spans="1:30" s="3" customFormat="1" ht="15">
      <c r="A10" s="35">
        <v>6</v>
      </c>
      <c r="B10" s="26" t="s">
        <v>13</v>
      </c>
      <c r="C10" s="56">
        <f>(E10*3)+(F10*2)+(G10*1)+(H10*0)</f>
        <v>12</v>
      </c>
      <c r="D10" s="56">
        <f>E10+F10+G10+H10</f>
        <v>7</v>
      </c>
      <c r="E10" s="36">
        <v>2</v>
      </c>
      <c r="F10" s="36">
        <v>1</v>
      </c>
      <c r="G10" s="36">
        <v>4</v>
      </c>
      <c r="H10" s="36">
        <v>0</v>
      </c>
      <c r="I10" s="36">
        <v>68</v>
      </c>
      <c r="J10" s="36">
        <v>100</v>
      </c>
      <c r="K10" s="56">
        <f>I10-J10</f>
        <v>-32</v>
      </c>
      <c r="L10" s="106"/>
      <c r="M10" s="37"/>
      <c r="N10" s="48"/>
      <c r="P10" s="35">
        <v>6</v>
      </c>
      <c r="Q10" s="27" t="s">
        <v>24</v>
      </c>
      <c r="R10" s="57">
        <f>(T10*3)+(U10*2)+(V10*1)+(W10*0)</f>
        <v>8</v>
      </c>
      <c r="S10" s="64">
        <f>T10+U10+V10+W10</f>
        <v>6</v>
      </c>
      <c r="T10" s="38">
        <v>0</v>
      </c>
      <c r="U10" s="38">
        <v>2</v>
      </c>
      <c r="V10" s="38">
        <v>4</v>
      </c>
      <c r="W10" s="38">
        <v>0</v>
      </c>
      <c r="X10" s="38">
        <v>52</v>
      </c>
      <c r="Y10" s="38">
        <v>92</v>
      </c>
      <c r="Z10" s="57">
        <f>X10-Y10</f>
        <v>-40</v>
      </c>
      <c r="AA10" s="106"/>
    </row>
    <row r="11" spans="1:30" s="3" customFormat="1" ht="15">
      <c r="A11" s="35">
        <v>7</v>
      </c>
      <c r="B11" s="26" t="s">
        <v>14</v>
      </c>
      <c r="C11" s="56">
        <f>(E11*3)+(F11*2)+(G11*1)+(H11*0)</f>
        <v>10</v>
      </c>
      <c r="D11" s="56">
        <f>E11+F11+G11+H11</f>
        <v>7</v>
      </c>
      <c r="E11" s="36">
        <v>1</v>
      </c>
      <c r="F11" s="36">
        <v>1</v>
      </c>
      <c r="G11" s="36">
        <v>5</v>
      </c>
      <c r="H11" s="36">
        <v>0</v>
      </c>
      <c r="I11" s="36">
        <v>66</v>
      </c>
      <c r="J11" s="36">
        <v>102</v>
      </c>
      <c r="K11" s="56">
        <f>I11-J11</f>
        <v>-36</v>
      </c>
      <c r="L11" s="107"/>
      <c r="M11" s="39"/>
      <c r="N11" s="48"/>
      <c r="P11" s="35">
        <v>7</v>
      </c>
      <c r="Q11" s="26" t="s">
        <v>23</v>
      </c>
      <c r="R11" s="56">
        <f>(T11*3)+(U11*2)+(V11*1)+(W11*0)</f>
        <v>8</v>
      </c>
      <c r="S11" s="64">
        <f>T11+U11+V11+W11</f>
        <v>6</v>
      </c>
      <c r="T11" s="36">
        <v>0</v>
      </c>
      <c r="U11" s="36">
        <v>2</v>
      </c>
      <c r="V11" s="36">
        <v>4</v>
      </c>
      <c r="W11" s="36">
        <v>0</v>
      </c>
      <c r="X11" s="36">
        <v>50</v>
      </c>
      <c r="Y11" s="36">
        <v>94</v>
      </c>
      <c r="Z11" s="56">
        <f>X11-Y11</f>
        <v>-44</v>
      </c>
      <c r="AA11" s="107"/>
    </row>
    <row r="12" spans="1:30" s="3" customFormat="1" ht="15.75" thickBot="1">
      <c r="A12" s="72">
        <v>8</v>
      </c>
      <c r="B12" s="60" t="s">
        <v>12</v>
      </c>
      <c r="C12" s="65">
        <f>(E12*3)+(F12*2)+(G12*1)+(H12*0)</f>
        <v>8</v>
      </c>
      <c r="D12" s="65">
        <f>E12+F12+G12+H12</f>
        <v>7</v>
      </c>
      <c r="E12" s="66">
        <v>0</v>
      </c>
      <c r="F12" s="66">
        <v>1</v>
      </c>
      <c r="G12" s="66">
        <v>6</v>
      </c>
      <c r="H12" s="66">
        <v>0</v>
      </c>
      <c r="I12" s="66">
        <v>44</v>
      </c>
      <c r="J12" s="66">
        <v>124</v>
      </c>
      <c r="K12" s="65">
        <f>I12-J12</f>
        <v>-80</v>
      </c>
      <c r="L12" s="59" t="s">
        <v>41</v>
      </c>
      <c r="M12" s="39"/>
      <c r="N12" s="48"/>
      <c r="P12" s="40"/>
      <c r="Q12" s="29"/>
      <c r="R12" s="58"/>
      <c r="S12" s="58"/>
      <c r="T12" s="41"/>
      <c r="U12" s="41"/>
      <c r="V12" s="41"/>
      <c r="W12" s="41"/>
      <c r="X12" s="41"/>
      <c r="Y12" s="41"/>
      <c r="Z12" s="58"/>
      <c r="AA12" s="42"/>
    </row>
    <row r="13" spans="1:30" s="10" customFormat="1" ht="15.75">
      <c r="A13" s="70" t="s">
        <v>47</v>
      </c>
      <c r="B13" s="63"/>
      <c r="C13" s="63"/>
      <c r="D13" s="63"/>
      <c r="E13" s="63"/>
      <c r="F13" s="63"/>
      <c r="G13" s="63"/>
      <c r="H13" s="63"/>
      <c r="I13" s="63"/>
      <c r="J13" s="63"/>
      <c r="K13" s="77"/>
      <c r="L13" s="63"/>
      <c r="M13" s="9"/>
      <c r="N13" s="49"/>
      <c r="P13" s="70" t="s">
        <v>47</v>
      </c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spans="1:30" s="83" customFormat="1">
      <c r="A14" s="78"/>
      <c r="B14" s="78"/>
      <c r="C14" s="78"/>
      <c r="D14" s="78"/>
      <c r="E14" s="79"/>
      <c r="F14" s="79"/>
      <c r="G14" s="79"/>
      <c r="H14" s="79"/>
      <c r="I14" s="79"/>
      <c r="J14" s="79"/>
      <c r="K14" s="80">
        <f>SUM(K5:K13)</f>
        <v>0</v>
      </c>
      <c r="L14" s="81"/>
      <c r="M14" s="81"/>
      <c r="N14" s="82"/>
      <c r="P14" s="78"/>
      <c r="Q14" s="78"/>
      <c r="R14" s="78"/>
      <c r="S14" s="78"/>
      <c r="T14" s="78"/>
      <c r="U14" s="78"/>
      <c r="Z14" s="84">
        <f>SUM(Z5:Z13)</f>
        <v>0</v>
      </c>
    </row>
    <row r="15" spans="1:30" s="10" customFormat="1" ht="15.75">
      <c r="A15" s="101" t="s">
        <v>20</v>
      </c>
      <c r="B15" s="101"/>
      <c r="C15" s="101"/>
      <c r="D15" s="101"/>
      <c r="E15" s="101"/>
      <c r="F15" s="101"/>
      <c r="G15" s="17"/>
      <c r="H15" s="17"/>
      <c r="I15" s="17"/>
      <c r="J15" s="17"/>
      <c r="K15" s="17"/>
      <c r="L15" s="17"/>
      <c r="M15" s="23"/>
      <c r="N15" s="50"/>
      <c r="O15" s="17"/>
      <c r="P15" s="101" t="s">
        <v>20</v>
      </c>
      <c r="Q15" s="101"/>
      <c r="R15" s="101"/>
      <c r="S15" s="101"/>
      <c r="T15" s="101"/>
      <c r="U15" s="101"/>
    </row>
    <row r="16" spans="1:30" s="5" customFormat="1" ht="15.75">
      <c r="A16" s="11"/>
      <c r="B16" s="89" t="s">
        <v>42</v>
      </c>
      <c r="C16" s="89"/>
      <c r="D16" s="89"/>
      <c r="E16" s="89"/>
      <c r="G16" s="18"/>
      <c r="H16" s="18"/>
      <c r="I16" s="18"/>
      <c r="J16" s="18"/>
      <c r="K16" s="18"/>
      <c r="N16" s="51"/>
      <c r="Q16" s="88" t="s">
        <v>37</v>
      </c>
      <c r="R16" s="88"/>
      <c r="AC16" s="13"/>
      <c r="AD16" s="13"/>
    </row>
    <row r="17" spans="1:30" s="5" customFormat="1" ht="15.75">
      <c r="A17" s="2"/>
      <c r="B17" s="88" t="s">
        <v>36</v>
      </c>
      <c r="C17" s="88"/>
      <c r="D17" s="88"/>
      <c r="E17" s="88"/>
      <c r="G17" s="14"/>
      <c r="H17" s="13"/>
      <c r="I17" s="13"/>
      <c r="J17" s="13"/>
      <c r="K17" s="13"/>
      <c r="L17" s="13"/>
      <c r="M17" s="13"/>
      <c r="N17" s="52"/>
      <c r="Q17" s="102" t="s">
        <v>67</v>
      </c>
      <c r="R17" s="102"/>
      <c r="S17" s="102"/>
      <c r="T17" s="102"/>
      <c r="U17" s="102"/>
      <c r="AC17" s="13"/>
      <c r="AD17" s="13"/>
    </row>
    <row r="18" spans="1:30" s="5" customFormat="1" ht="15.75">
      <c r="B18" s="88" t="s">
        <v>43</v>
      </c>
      <c r="C18" s="88"/>
      <c r="D18" s="88"/>
      <c r="E18" s="88"/>
      <c r="F18" s="88"/>
      <c r="G18" s="13"/>
      <c r="H18" s="13"/>
      <c r="I18" s="13"/>
      <c r="J18" s="13"/>
      <c r="K18" s="13"/>
      <c r="L18" s="13"/>
      <c r="M18" s="13"/>
      <c r="N18" s="52"/>
      <c r="O18" s="13"/>
      <c r="Q18" s="88" t="s">
        <v>46</v>
      </c>
      <c r="R18" s="88"/>
      <c r="S18" s="88"/>
      <c r="T18" s="88"/>
      <c r="U18" s="88"/>
      <c r="V18" s="88"/>
      <c r="W18" s="88"/>
      <c r="AC18" s="13"/>
      <c r="AD18" s="13"/>
    </row>
    <row r="19" spans="1:30" s="5" customFormat="1" ht="15.75">
      <c r="B19" s="89" t="s">
        <v>44</v>
      </c>
      <c r="C19" s="93"/>
      <c r="D19" s="93"/>
      <c r="E19" s="93"/>
      <c r="H19" s="13"/>
      <c r="I19" s="13"/>
      <c r="J19" s="13"/>
      <c r="K19" s="13"/>
      <c r="L19" s="13"/>
      <c r="M19" s="13"/>
      <c r="N19" s="52"/>
      <c r="O19" s="13"/>
      <c r="Q19" s="88" t="s">
        <v>39</v>
      </c>
      <c r="R19" s="88"/>
      <c r="S19" s="88"/>
      <c r="T19" s="88"/>
      <c r="U19" s="88"/>
      <c r="V19" s="88"/>
      <c r="W19" s="88"/>
      <c r="AC19" s="13"/>
      <c r="AD19" s="13"/>
    </row>
    <row r="20" spans="1:30">
      <c r="A20" s="1"/>
      <c r="B20" s="94"/>
      <c r="C20" s="94"/>
      <c r="D20" s="94"/>
      <c r="E20" s="94"/>
      <c r="F20" s="85"/>
      <c r="I20" s="86"/>
      <c r="J20" s="86"/>
      <c r="K20" s="86"/>
      <c r="L20" s="86"/>
      <c r="M20" s="86"/>
      <c r="N20" s="87"/>
      <c r="O20" s="86"/>
    </row>
    <row r="21" spans="1:30" s="5" customFormat="1" ht="15.75">
      <c r="A21" s="95" t="s">
        <v>62</v>
      </c>
      <c r="B21" s="95"/>
      <c r="C21" s="95"/>
      <c r="D21" s="95"/>
      <c r="E21" s="95"/>
      <c r="F21" s="95"/>
      <c r="G21" s="95"/>
      <c r="H21" s="95"/>
      <c r="I21" s="95"/>
      <c r="J21" s="95"/>
      <c r="K21" s="17"/>
      <c r="L21" s="17"/>
      <c r="M21" s="23"/>
      <c r="N21" s="50"/>
      <c r="O21" s="17"/>
      <c r="P21" s="95" t="s">
        <v>62</v>
      </c>
      <c r="Q21" s="95"/>
      <c r="R21" s="95"/>
      <c r="S21" s="95"/>
      <c r="T21" s="95"/>
      <c r="U21" s="95"/>
      <c r="V21" s="95"/>
      <c r="W21" s="95"/>
      <c r="X21" s="95"/>
      <c r="Y21" s="95"/>
    </row>
    <row r="22" spans="1:30" s="5" customFormat="1" ht="15.75">
      <c r="A22" s="11" t="s">
        <v>0</v>
      </c>
      <c r="B22" s="89" t="s">
        <v>48</v>
      </c>
      <c r="C22" s="89"/>
      <c r="D22" s="89"/>
      <c r="E22" s="89"/>
      <c r="F22" s="97" t="s">
        <v>49</v>
      </c>
      <c r="G22" s="97"/>
      <c r="H22" s="97"/>
      <c r="I22" s="97"/>
      <c r="J22" s="97"/>
      <c r="K22" s="97"/>
      <c r="L22" s="97"/>
      <c r="M22" s="97"/>
      <c r="N22" s="53"/>
      <c r="P22" s="11" t="s">
        <v>0</v>
      </c>
      <c r="Q22" s="88" t="s">
        <v>32</v>
      </c>
      <c r="R22" s="88"/>
      <c r="U22" s="110" t="s">
        <v>38</v>
      </c>
      <c r="V22" s="110"/>
      <c r="W22" s="110"/>
      <c r="X22" s="110"/>
      <c r="Y22" s="110"/>
      <c r="Z22" s="110"/>
      <c r="AA22" s="110"/>
      <c r="AB22" s="18"/>
    </row>
    <row r="23" spans="1:30" s="5" customFormat="1" ht="15.75">
      <c r="A23" s="12"/>
      <c r="B23" s="89" t="s">
        <v>51</v>
      </c>
      <c r="C23" s="89"/>
      <c r="D23" s="89"/>
      <c r="E23" s="89"/>
      <c r="F23" s="89" t="s">
        <v>50</v>
      </c>
      <c r="G23" s="89"/>
      <c r="H23" s="89"/>
      <c r="I23" s="89"/>
      <c r="J23" s="89"/>
      <c r="K23" s="89"/>
      <c r="L23" s="89"/>
      <c r="M23" s="20"/>
      <c r="N23" s="24"/>
      <c r="Q23" s="88" t="s">
        <v>56</v>
      </c>
      <c r="R23" s="88"/>
      <c r="S23" s="88"/>
      <c r="T23" s="88"/>
      <c r="U23" s="89" t="s">
        <v>59</v>
      </c>
      <c r="V23" s="89"/>
      <c r="W23" s="89"/>
      <c r="X23" s="89"/>
      <c r="Y23" s="89"/>
      <c r="Z23" s="89"/>
      <c r="AA23" s="89"/>
      <c r="AB23" s="89"/>
    </row>
    <row r="24" spans="1:30" s="5" customFormat="1" ht="15.75">
      <c r="A24" s="2"/>
      <c r="B24" s="89" t="s">
        <v>52</v>
      </c>
      <c r="C24" s="89"/>
      <c r="D24" s="89"/>
      <c r="E24" s="89"/>
      <c r="F24" s="88" t="s">
        <v>53</v>
      </c>
      <c r="G24" s="88"/>
      <c r="H24" s="88"/>
      <c r="I24" s="88"/>
      <c r="J24" s="88"/>
      <c r="K24" s="88"/>
      <c r="L24" s="88"/>
      <c r="M24" s="19"/>
      <c r="N24" s="24"/>
      <c r="Q24" s="88" t="s">
        <v>57</v>
      </c>
      <c r="R24" s="88"/>
      <c r="S24" s="88"/>
      <c r="U24" s="88" t="s">
        <v>60</v>
      </c>
      <c r="V24" s="88"/>
      <c r="W24" s="88"/>
      <c r="X24" s="88"/>
      <c r="Y24" s="88"/>
      <c r="Z24" s="88"/>
      <c r="AA24" s="88"/>
      <c r="AB24" s="88"/>
    </row>
    <row r="25" spans="1:30" s="5" customFormat="1" ht="15.75">
      <c r="B25" s="88" t="s">
        <v>54</v>
      </c>
      <c r="C25" s="88"/>
      <c r="D25" s="88"/>
      <c r="E25" s="88"/>
      <c r="F25" s="88" t="s">
        <v>55</v>
      </c>
      <c r="G25" s="88"/>
      <c r="H25" s="88"/>
      <c r="I25" s="88"/>
      <c r="J25" s="88"/>
      <c r="K25" s="88"/>
      <c r="L25" s="88"/>
      <c r="M25" s="19"/>
      <c r="N25" s="24"/>
      <c r="Q25" s="88" t="s">
        <v>58</v>
      </c>
      <c r="R25" s="88"/>
      <c r="S25" s="88"/>
      <c r="U25" s="88" t="s">
        <v>61</v>
      </c>
      <c r="V25" s="88"/>
      <c r="W25" s="88"/>
      <c r="X25" s="88"/>
      <c r="Y25" s="88"/>
      <c r="Z25" s="88"/>
      <c r="AA25" s="88"/>
    </row>
    <row r="26" spans="1:30">
      <c r="A26" s="1"/>
      <c r="B26" s="90"/>
      <c r="C26" s="90"/>
      <c r="D26" s="90"/>
      <c r="E26" s="90"/>
      <c r="I26" s="85"/>
      <c r="J26" s="85"/>
      <c r="K26" s="85"/>
      <c r="L26" s="85"/>
      <c r="M26" s="85"/>
      <c r="N26" s="87"/>
      <c r="O26" s="85"/>
    </row>
    <row r="27" spans="1:30" s="5" customFormat="1" ht="15.75">
      <c r="A27" s="92" t="s">
        <v>63</v>
      </c>
      <c r="B27" s="92"/>
      <c r="C27" s="92"/>
      <c r="D27" s="92"/>
      <c r="E27" s="92"/>
      <c r="F27" s="92"/>
      <c r="G27" s="92"/>
      <c r="H27" s="92"/>
      <c r="I27" s="92"/>
      <c r="J27" s="92"/>
      <c r="K27" s="23"/>
      <c r="L27" s="23"/>
      <c r="M27" s="23"/>
      <c r="N27" s="50"/>
      <c r="O27" s="23"/>
      <c r="P27" s="92" t="s">
        <v>63</v>
      </c>
      <c r="Q27" s="92"/>
      <c r="R27" s="92"/>
      <c r="S27" s="92"/>
      <c r="T27" s="92"/>
      <c r="U27" s="92"/>
      <c r="V27" s="92"/>
      <c r="W27" s="92"/>
      <c r="X27" s="92"/>
      <c r="Y27" s="92"/>
    </row>
    <row r="28" spans="1:30" s="5" customFormat="1" ht="15.75">
      <c r="A28" s="11" t="s">
        <v>0</v>
      </c>
      <c r="B28" s="89" t="s">
        <v>65</v>
      </c>
      <c r="C28" s="89"/>
      <c r="D28" s="89"/>
      <c r="E28" s="89"/>
      <c r="F28" s="96" t="s">
        <v>70</v>
      </c>
      <c r="G28" s="96"/>
      <c r="H28" s="96"/>
      <c r="I28" s="96"/>
      <c r="J28" s="96"/>
      <c r="K28" s="96"/>
      <c r="L28" s="96"/>
      <c r="M28" s="96"/>
      <c r="N28" s="54"/>
      <c r="O28" s="13"/>
      <c r="P28" s="11" t="s">
        <v>0</v>
      </c>
      <c r="Q28" s="88" t="s">
        <v>30</v>
      </c>
      <c r="R28" s="88"/>
      <c r="U28" s="96" t="s">
        <v>31</v>
      </c>
      <c r="V28" s="96"/>
      <c r="W28" s="96"/>
      <c r="X28" s="96"/>
      <c r="Y28" s="96"/>
      <c r="Z28" s="96"/>
      <c r="AA28" s="96"/>
      <c r="AB28" s="18"/>
    </row>
    <row r="29" spans="1:30" s="5" customFormat="1" ht="15.75">
      <c r="A29" s="15"/>
      <c r="B29" s="88" t="s">
        <v>66</v>
      </c>
      <c r="C29" s="88"/>
      <c r="D29" s="88"/>
      <c r="E29" s="88"/>
      <c r="F29" s="88" t="s">
        <v>71</v>
      </c>
      <c r="G29" s="88"/>
      <c r="H29" s="88"/>
      <c r="I29" s="88"/>
      <c r="J29" s="88"/>
      <c r="K29" s="88"/>
      <c r="L29" s="88"/>
      <c r="M29" s="88"/>
      <c r="N29" s="24"/>
      <c r="Q29" s="88" t="s">
        <v>74</v>
      </c>
      <c r="R29" s="88"/>
      <c r="S29" s="88"/>
      <c r="U29" s="88" t="s">
        <v>75</v>
      </c>
      <c r="V29" s="88"/>
      <c r="W29" s="88"/>
      <c r="X29" s="88"/>
      <c r="Y29" s="88"/>
      <c r="Z29" s="88"/>
      <c r="AA29" s="88"/>
      <c r="AB29" s="13"/>
    </row>
    <row r="30" spans="1:30" s="5" customFormat="1" ht="15.75">
      <c r="A30" s="16"/>
      <c r="B30" s="91" t="s">
        <v>68</v>
      </c>
      <c r="C30" s="91"/>
      <c r="D30" s="91"/>
      <c r="E30" s="91"/>
      <c r="F30" s="88" t="s">
        <v>72</v>
      </c>
      <c r="G30" s="88"/>
      <c r="H30" s="88"/>
      <c r="I30" s="88"/>
      <c r="J30" s="88"/>
      <c r="K30" s="88"/>
      <c r="L30" s="88"/>
      <c r="M30" s="88"/>
      <c r="N30" s="24"/>
      <c r="Q30" s="88" t="s">
        <v>76</v>
      </c>
      <c r="R30" s="88"/>
      <c r="S30" s="88"/>
      <c r="T30" s="88"/>
      <c r="U30" s="88" t="s">
        <v>77</v>
      </c>
      <c r="V30" s="88"/>
      <c r="W30" s="88"/>
      <c r="X30" s="88"/>
      <c r="Y30" s="88"/>
      <c r="Z30" s="88"/>
      <c r="AA30" s="88"/>
      <c r="AB30" s="13"/>
    </row>
    <row r="31" spans="1:30" s="5" customFormat="1" ht="15.75">
      <c r="B31" s="88" t="s">
        <v>69</v>
      </c>
      <c r="C31" s="88"/>
      <c r="D31" s="88"/>
      <c r="E31" s="88"/>
      <c r="F31" s="88" t="s">
        <v>73</v>
      </c>
      <c r="G31" s="88"/>
      <c r="H31" s="88"/>
      <c r="I31" s="88"/>
      <c r="J31" s="88"/>
      <c r="K31" s="88"/>
      <c r="L31" s="88"/>
      <c r="M31" s="88"/>
      <c r="N31" s="24"/>
      <c r="O31" s="13"/>
      <c r="Q31" s="88" t="s">
        <v>78</v>
      </c>
      <c r="R31" s="88"/>
      <c r="S31" s="88"/>
      <c r="T31" s="88"/>
      <c r="U31" s="88" t="s">
        <v>79</v>
      </c>
      <c r="V31" s="88"/>
      <c r="W31" s="88"/>
      <c r="X31" s="88"/>
      <c r="Y31" s="88"/>
      <c r="Z31" s="88"/>
      <c r="AA31" s="88"/>
      <c r="AB31" s="13"/>
    </row>
    <row r="32" spans="1:30">
      <c r="A32" s="1"/>
      <c r="B32" s="90"/>
      <c r="C32" s="90"/>
      <c r="D32" s="90"/>
      <c r="E32" s="90"/>
      <c r="I32" s="85"/>
      <c r="J32" s="85"/>
      <c r="K32" s="85"/>
      <c r="L32" s="85"/>
      <c r="M32" s="85"/>
      <c r="N32" s="87"/>
      <c r="O32" s="85"/>
    </row>
    <row r="33" spans="1:28" s="5" customFormat="1" ht="15.75">
      <c r="A33" s="98" t="s">
        <v>64</v>
      </c>
      <c r="B33" s="98"/>
      <c r="C33" s="98"/>
      <c r="D33" s="98"/>
      <c r="E33" s="98"/>
      <c r="F33" s="23"/>
      <c r="G33" s="23"/>
      <c r="H33" s="23"/>
      <c r="I33" s="23"/>
      <c r="J33" s="23"/>
      <c r="K33" s="17"/>
      <c r="L33" s="17"/>
      <c r="M33" s="23"/>
      <c r="N33" s="50"/>
      <c r="O33" s="17"/>
      <c r="P33" s="98" t="s">
        <v>64</v>
      </c>
      <c r="Q33" s="98"/>
      <c r="R33" s="98"/>
      <c r="S33" s="98"/>
      <c r="T33" s="98"/>
      <c r="U33" s="98"/>
      <c r="V33" s="23"/>
      <c r="W33" s="23"/>
      <c r="X33" s="23"/>
      <c r="Y33" s="23"/>
    </row>
    <row r="34" spans="1:28" s="5" customFormat="1" ht="15.75">
      <c r="A34" s="11" t="s">
        <v>0</v>
      </c>
      <c r="B34" s="89" t="s">
        <v>87</v>
      </c>
      <c r="C34" s="89"/>
      <c r="D34" s="89"/>
      <c r="E34" s="89"/>
      <c r="F34" s="96" t="s">
        <v>80</v>
      </c>
      <c r="G34" s="96"/>
      <c r="H34" s="96"/>
      <c r="I34" s="96"/>
      <c r="J34" s="96"/>
      <c r="K34" s="96"/>
      <c r="L34" s="96"/>
      <c r="M34" s="96"/>
      <c r="N34" s="54"/>
      <c r="P34" s="11" t="s">
        <v>0</v>
      </c>
      <c r="Q34" s="88" t="s">
        <v>34</v>
      </c>
      <c r="R34" s="88"/>
      <c r="U34" s="96" t="s">
        <v>33</v>
      </c>
      <c r="V34" s="96"/>
      <c r="W34" s="96"/>
      <c r="X34" s="96"/>
      <c r="Y34" s="96"/>
      <c r="Z34" s="96"/>
      <c r="AA34" s="18"/>
      <c r="AB34" s="18"/>
    </row>
    <row r="35" spans="1:28" s="5" customFormat="1" ht="15.75">
      <c r="B35" s="88" t="s">
        <v>88</v>
      </c>
      <c r="C35" s="88"/>
      <c r="D35" s="88"/>
      <c r="E35" s="88"/>
      <c r="F35" s="88" t="s">
        <v>81</v>
      </c>
      <c r="G35" s="88"/>
      <c r="H35" s="88"/>
      <c r="I35" s="88"/>
      <c r="J35" s="88"/>
      <c r="K35" s="88"/>
      <c r="L35" s="88"/>
      <c r="M35" s="88"/>
      <c r="N35" s="24"/>
      <c r="Q35" s="88" t="s">
        <v>91</v>
      </c>
      <c r="R35" s="88"/>
      <c r="S35" s="88"/>
      <c r="U35" s="88" t="s">
        <v>84</v>
      </c>
      <c r="V35" s="88"/>
      <c r="W35" s="88"/>
      <c r="X35" s="88"/>
      <c r="Y35" s="88"/>
      <c r="Z35" s="88"/>
      <c r="AA35" s="88"/>
      <c r="AB35" s="88"/>
    </row>
    <row r="36" spans="1:28" s="5" customFormat="1" ht="15.75">
      <c r="A36" s="15"/>
      <c r="B36" s="88" t="s">
        <v>89</v>
      </c>
      <c r="C36" s="88"/>
      <c r="D36" s="88"/>
      <c r="E36" s="88"/>
      <c r="F36" s="88" t="s">
        <v>82</v>
      </c>
      <c r="G36" s="88"/>
      <c r="H36" s="88"/>
      <c r="I36" s="88"/>
      <c r="J36" s="88"/>
      <c r="K36" s="88"/>
      <c r="L36" s="88"/>
      <c r="M36" s="88"/>
      <c r="N36" s="24"/>
      <c r="Q36" s="88" t="s">
        <v>92</v>
      </c>
      <c r="R36" s="88"/>
      <c r="S36" s="88"/>
      <c r="T36" s="88"/>
      <c r="U36" s="88" t="s">
        <v>85</v>
      </c>
      <c r="V36" s="88"/>
      <c r="W36" s="88"/>
      <c r="X36" s="88"/>
      <c r="Y36" s="88"/>
      <c r="Z36" s="88"/>
      <c r="AA36" s="88"/>
      <c r="AB36" s="13"/>
    </row>
    <row r="37" spans="1:28" s="5" customFormat="1" ht="15.75">
      <c r="A37" s="15"/>
      <c r="B37" s="88" t="s">
        <v>90</v>
      </c>
      <c r="C37" s="88"/>
      <c r="D37" s="88"/>
      <c r="E37" s="88"/>
      <c r="F37" s="88" t="s">
        <v>83</v>
      </c>
      <c r="G37" s="88"/>
      <c r="H37" s="88"/>
      <c r="I37" s="88"/>
      <c r="J37" s="88"/>
      <c r="K37" s="88"/>
      <c r="L37" s="88"/>
      <c r="M37" s="88"/>
      <c r="N37" s="24"/>
      <c r="Q37" s="88" t="s">
        <v>93</v>
      </c>
      <c r="R37" s="88"/>
      <c r="S37" s="88"/>
      <c r="T37" s="88"/>
      <c r="U37" s="88" t="s">
        <v>86</v>
      </c>
      <c r="V37" s="88"/>
      <c r="W37" s="88"/>
      <c r="X37" s="88"/>
      <c r="Y37" s="88"/>
      <c r="Z37" s="88"/>
      <c r="AA37" s="88"/>
      <c r="AB37" s="13"/>
    </row>
  </sheetData>
  <sortState ref="P6:Z11">
    <sortCondition ref="P5"/>
  </sortState>
  <mergeCells count="74">
    <mergeCell ref="P33:U33"/>
    <mergeCell ref="Q18:W18"/>
    <mergeCell ref="Q19:W19"/>
    <mergeCell ref="U35:AB35"/>
    <mergeCell ref="Q36:T36"/>
    <mergeCell ref="Q31:T31"/>
    <mergeCell ref="U29:AA29"/>
    <mergeCell ref="U30:AA30"/>
    <mergeCell ref="U31:AA31"/>
    <mergeCell ref="Q29:S29"/>
    <mergeCell ref="Q30:T30"/>
    <mergeCell ref="U25:AA25"/>
    <mergeCell ref="Q24:S24"/>
    <mergeCell ref="Q25:S25"/>
    <mergeCell ref="P27:Y27"/>
    <mergeCell ref="U28:AA28"/>
    <mergeCell ref="Q28:R28"/>
    <mergeCell ref="U24:AB24"/>
    <mergeCell ref="Q34:R34"/>
    <mergeCell ref="Q35:S35"/>
    <mergeCell ref="Q37:T37"/>
    <mergeCell ref="U34:Z34"/>
    <mergeCell ref="U36:AA36"/>
    <mergeCell ref="U37:AA37"/>
    <mergeCell ref="Q23:T23"/>
    <mergeCell ref="P21:Y21"/>
    <mergeCell ref="Q22:R22"/>
    <mergeCell ref="U22:AA22"/>
    <mergeCell ref="U23:AB23"/>
    <mergeCell ref="A1:AA1"/>
    <mergeCell ref="P2:AA2"/>
    <mergeCell ref="P15:U15"/>
    <mergeCell ref="Q16:R16"/>
    <mergeCell ref="Q17:U17"/>
    <mergeCell ref="A2:L2"/>
    <mergeCell ref="A3:L3"/>
    <mergeCell ref="A15:F15"/>
    <mergeCell ref="L6:L11"/>
    <mergeCell ref="AA5:AA6"/>
    <mergeCell ref="AA7:AA11"/>
    <mergeCell ref="F34:M34"/>
    <mergeCell ref="F35:M35"/>
    <mergeCell ref="F36:M36"/>
    <mergeCell ref="B29:E29"/>
    <mergeCell ref="F22:M22"/>
    <mergeCell ref="F28:M28"/>
    <mergeCell ref="F29:M29"/>
    <mergeCell ref="B26:E26"/>
    <mergeCell ref="B24:E24"/>
    <mergeCell ref="B25:E25"/>
    <mergeCell ref="A33:E33"/>
    <mergeCell ref="B16:E16"/>
    <mergeCell ref="B17:E17"/>
    <mergeCell ref="B19:E19"/>
    <mergeCell ref="B20:E20"/>
    <mergeCell ref="B22:E22"/>
    <mergeCell ref="A21:J21"/>
    <mergeCell ref="B18:F18"/>
    <mergeCell ref="B37:E37"/>
    <mergeCell ref="F23:L23"/>
    <mergeCell ref="F24:L24"/>
    <mergeCell ref="F25:L25"/>
    <mergeCell ref="B34:E34"/>
    <mergeCell ref="B32:E32"/>
    <mergeCell ref="B30:E30"/>
    <mergeCell ref="B31:E31"/>
    <mergeCell ref="B28:E28"/>
    <mergeCell ref="F37:M37"/>
    <mergeCell ref="B35:E35"/>
    <mergeCell ref="B36:E36"/>
    <mergeCell ref="A27:J27"/>
    <mergeCell ref="F30:M30"/>
    <mergeCell ref="F31:M31"/>
    <mergeCell ref="B23:E23"/>
  </mergeCells>
  <printOptions horizontalCentered="1"/>
  <pageMargins left="0.39370078740157483" right="0" top="0.39370078740157483" bottom="0.19685039370078741" header="0.19685039370078741" footer="0.31496062992125984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féminines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PETANQUE ORVALIENNE</cp:lastModifiedBy>
  <cp:lastPrinted>2015-09-04T06:32:03Z</cp:lastPrinted>
  <dcterms:created xsi:type="dcterms:W3CDTF">2013-12-20T16:49:05Z</dcterms:created>
  <dcterms:modified xsi:type="dcterms:W3CDTF">2015-09-28T14:29:51Z</dcterms:modified>
</cp:coreProperties>
</file>