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15" windowWidth="14670" windowHeight="8790" tabRatio="447" activeTab="1"/>
  </bookViews>
  <sheets>
    <sheet name="D1 D2" sheetId="13" r:id="rId1"/>
    <sheet name="D3A D3B " sheetId="15" r:id="rId2"/>
    <sheet name="Feuil1" sheetId="1" r:id="rId3"/>
    <sheet name="Feuil2" sheetId="2" r:id="rId4"/>
    <sheet name="Feuil3" sheetId="3" r:id="rId5"/>
  </sheets>
  <definedNames>
    <definedName name="_xlnm.Print_Area" localSheetId="0">'D1 D2'!$A$1:$U$39</definedName>
    <definedName name="_xlnm.Print_Area" localSheetId="1">'D3A D3B '!$A$1:$U$39</definedName>
  </definedNames>
  <calcPr calcId="125725"/>
</workbook>
</file>

<file path=xl/calcChain.xml><?xml version="1.0" encoding="utf-8"?>
<calcChain xmlns="http://schemas.openxmlformats.org/spreadsheetml/2006/main">
  <c r="U37" i="13"/>
  <c r="U20"/>
  <c r="U36" i="15"/>
  <c r="U19"/>
  <c r="U35"/>
  <c r="U34"/>
  <c r="U33"/>
  <c r="U32"/>
  <c r="U31"/>
  <c r="U30"/>
  <c r="U29"/>
  <c r="U28"/>
  <c r="U27"/>
  <c r="U26"/>
  <c r="U18"/>
  <c r="U17"/>
  <c r="U16"/>
  <c r="U15"/>
  <c r="U14"/>
  <c r="U13"/>
  <c r="U12"/>
  <c r="U11"/>
  <c r="U10"/>
  <c r="U9"/>
  <c r="U36" i="13"/>
  <c r="U35"/>
  <c r="U34"/>
  <c r="U33"/>
  <c r="U32"/>
  <c r="U31"/>
  <c r="U30"/>
  <c r="U29"/>
  <c r="U28"/>
  <c r="U27"/>
  <c r="U26"/>
  <c r="U19"/>
  <c r="U18"/>
  <c r="U17"/>
  <c r="U16"/>
  <c r="U15"/>
  <c r="U14"/>
  <c r="U13"/>
  <c r="U12"/>
  <c r="U11"/>
  <c r="U10"/>
  <c r="U9"/>
</calcChain>
</file>

<file path=xl/sharedStrings.xml><?xml version="1.0" encoding="utf-8"?>
<sst xmlns="http://schemas.openxmlformats.org/spreadsheetml/2006/main" count="269" uniqueCount="86">
  <si>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</si>
  <si>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</si>
  <si>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</si>
  <si>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</si>
  <si>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</si>
  <si>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</si>
  <si>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</si>
  <si>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</si>
  <si>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</si>
  <si>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</si>
  <si>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</si>
  <si>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</si>
  <si>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</si>
  <si>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</si>
  <si>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CHAMPIONNAT DEPARTEMENTAL  DES CLUBS</t>
  </si>
  <si>
    <t>Comité du Cher</t>
  </si>
  <si>
    <t xml:space="preserve">LIGUE DU CENTRE  </t>
  </si>
  <si>
    <t>14h30        LIEU :</t>
  </si>
  <si>
    <t>OBS:</t>
  </si>
  <si>
    <t>PROCHAINE JOURNEE</t>
  </si>
  <si>
    <t>D1</t>
  </si>
  <si>
    <t>D2</t>
  </si>
  <si>
    <t>D3</t>
  </si>
  <si>
    <t>EXEMPT</t>
  </si>
  <si>
    <t>ARBITRES :</t>
  </si>
  <si>
    <t>OBSERVATIONS :</t>
  </si>
  <si>
    <t>C. D. C. V,        2015</t>
  </si>
  <si>
    <t>1ére DIVISION</t>
  </si>
  <si>
    <t>M5</t>
  </si>
  <si>
    <t>Attention théorique dépend beaucoup des réinscriptions 2016</t>
  </si>
  <si>
    <t>2 éme DIVISION</t>
  </si>
  <si>
    <t>M0</t>
  </si>
  <si>
    <t>3 éme DIVISION  A</t>
  </si>
  <si>
    <t>3 éme DIVISION  B</t>
  </si>
  <si>
    <t>Journée N° 6</t>
  </si>
  <si>
    <t>JEUDI 18 JUIN</t>
  </si>
  <si>
    <t>ST FLORENT</t>
  </si>
  <si>
    <t>LA GUERCHE</t>
  </si>
  <si>
    <t>LIGNIERES 1</t>
  </si>
  <si>
    <t>SANCOINS</t>
  </si>
  <si>
    <t xml:space="preserve">ST DOUL 1 </t>
  </si>
  <si>
    <t>BOIS YEVRE</t>
  </si>
  <si>
    <t>ORVAL 1</t>
  </si>
  <si>
    <t>DUN 1</t>
  </si>
  <si>
    <t>PET BER 1</t>
  </si>
  <si>
    <t>JOUET</t>
  </si>
  <si>
    <t>MOULON 1</t>
  </si>
  <si>
    <t>Classement 6</t>
  </si>
  <si>
    <t>CRCV</t>
  </si>
  <si>
    <t>PLAIMPIED</t>
  </si>
  <si>
    <t>ST AMAND</t>
  </si>
  <si>
    <t>AUBIGNY 1</t>
  </si>
  <si>
    <t>MARMAGNE 2</t>
  </si>
  <si>
    <t>ARGENT 1</t>
  </si>
  <si>
    <t>GENOUILLY</t>
  </si>
  <si>
    <t>VALLENAY 1</t>
  </si>
  <si>
    <t>CHARLY 1</t>
  </si>
  <si>
    <t>PET BER 2</t>
  </si>
  <si>
    <t>DUN 2</t>
  </si>
  <si>
    <t>MOULON 2</t>
  </si>
  <si>
    <t xml:space="preserve">CHAROST </t>
  </si>
  <si>
    <t>BRUERE</t>
  </si>
  <si>
    <t>CULAN</t>
  </si>
  <si>
    <t>BEFFES</t>
  </si>
  <si>
    <t>CHARLY 2</t>
  </si>
  <si>
    <t>VALLENAY 2</t>
  </si>
  <si>
    <t>LIGNIERES 2</t>
  </si>
  <si>
    <t>ORVAL 2</t>
  </si>
  <si>
    <t>MAREUIL</t>
  </si>
  <si>
    <t>CUFFY</t>
  </si>
  <si>
    <t>ASNIERES</t>
  </si>
  <si>
    <t>BLANCAFORT</t>
  </si>
  <si>
    <t>PET BER 3</t>
  </si>
  <si>
    <t>AUBIGNY 2</t>
  </si>
  <si>
    <t>MARMAGNE 1</t>
  </si>
  <si>
    <t>ARGENT 2</t>
  </si>
  <si>
    <t>ST DOUL 2</t>
  </si>
  <si>
    <t>TROUY</t>
  </si>
  <si>
    <t>CERBOIS</t>
  </si>
  <si>
    <t>C B V</t>
  </si>
  <si>
    <t>Journée N° 7</t>
  </si>
  <si>
    <t>JEUDI 25 JUIN</t>
  </si>
  <si>
    <t>Résultats par internet test complètement négatif</t>
  </si>
  <si>
    <r>
      <t xml:space="preserve">Rien reçu de la part de   </t>
    </r>
    <r>
      <rPr>
        <b/>
        <sz val="12"/>
        <color indexed="10"/>
        <rFont val="Arial"/>
        <family val="2"/>
      </rPr>
      <t xml:space="preserve">St Florent et Plaimpied </t>
    </r>
  </si>
  <si>
    <t>pj: tableau des résultats par internet</t>
  </si>
  <si>
    <r>
      <t>OBSERVATIONS :</t>
    </r>
    <r>
      <rPr>
        <b/>
        <sz val="12"/>
        <color indexed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Résultats par internet test complètement négatif</t>
    </r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</si>
</sst>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46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</font>
    <font>
      <sz val="9"/>
      <color indexed="8"/>
      <name val="Arial"/>
      <family val="2"/>
    </font>
    <font>
      <b/>
      <sz val="18"/>
      <color indexed="12"/>
      <name val="Arial"/>
      <family val="2"/>
    </font>
    <font>
      <sz val="24"/>
      <color indexed="12"/>
      <name val="Academy Engraved LET"/>
    </font>
    <font>
      <sz val="16"/>
      <color indexed="12"/>
      <name val="Arial"/>
      <family val="2"/>
    </font>
    <font>
      <b/>
      <sz val="9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40"/>
      <name val="Arial"/>
      <family val="2"/>
    </font>
    <font>
      <b/>
      <sz val="14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b/>
      <sz val="10"/>
      <color indexed="49"/>
      <name val="Arial"/>
      <family val="2"/>
    </font>
    <font>
      <sz val="24"/>
      <color indexed="8"/>
      <name val="Academy Engraved LET"/>
    </font>
    <font>
      <b/>
      <sz val="18"/>
      <color indexed="53"/>
      <name val="Arial"/>
      <family val="2"/>
    </font>
    <font>
      <b/>
      <sz val="10"/>
      <color indexed="53"/>
      <name val="Arial"/>
      <family val="2"/>
    </font>
    <font>
      <b/>
      <sz val="12"/>
      <color indexed="12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48"/>
      <name val="Arial"/>
      <family val="2"/>
    </font>
    <font>
      <b/>
      <sz val="18"/>
      <color indexed="48"/>
      <name val="Arial"/>
      <family val="2"/>
    </font>
    <font>
      <b/>
      <sz val="18"/>
      <color indexed="8"/>
      <name val="Arial"/>
      <family val="2"/>
    </font>
    <font>
      <b/>
      <sz val="24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sz val="11"/>
      <color indexed="8"/>
      <name val="Academy Engraved LET"/>
    </font>
    <font>
      <b/>
      <sz val="11"/>
      <color indexed="8"/>
      <name val="Arial"/>
      <family val="2"/>
    </font>
    <font>
      <b/>
      <sz val="11"/>
      <color indexed="8"/>
      <name val="Academy Engraved LET"/>
    </font>
    <font>
      <b/>
      <sz val="11"/>
      <color indexed="40"/>
      <name val="Arial"/>
      <family val="2"/>
    </font>
    <font>
      <b/>
      <sz val="11"/>
      <color indexed="48"/>
      <name val="Arial"/>
      <family val="2"/>
    </font>
    <font>
      <sz val="9"/>
      <color indexed="49"/>
      <name val="Arial"/>
      <family val="2"/>
    </font>
    <font>
      <b/>
      <sz val="11"/>
      <color indexed="53"/>
      <name val="Arial"/>
      <family val="2"/>
    </font>
    <font>
      <b/>
      <sz val="11"/>
      <color indexed="20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57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12" fillId="0" borderId="1" xfId="0" quotePrefix="1" applyFont="1" applyBorder="1" applyAlignment="1">
      <alignment vertical="center"/>
    </xf>
    <xf numFmtId="0" fontId="12" fillId="0" borderId="0" xfId="0" quotePrefix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5" fillId="0" borderId="0" xfId="0" quotePrefix="1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3" borderId="0" xfId="0" quotePrefix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2" xfId="0" quotePrefix="1" applyFont="1" applyBorder="1" applyAlignment="1">
      <alignment horizontal="left" vertical="center"/>
    </xf>
    <xf numFmtId="49" fontId="26" fillId="0" borderId="5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8" fillId="3" borderId="2" xfId="0" quotePrefix="1" applyFont="1" applyFill="1" applyBorder="1" applyAlignment="1">
      <alignment horizontal="left"/>
    </xf>
    <xf numFmtId="0" fontId="28" fillId="3" borderId="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7" fillId="3" borderId="8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26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23" fillId="3" borderId="0" xfId="0" quotePrefix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26" fillId="3" borderId="0" xfId="0" quotePrefix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left" vertical="center"/>
    </xf>
    <xf numFmtId="49" fontId="8" fillId="0" borderId="5" xfId="0" quotePrefix="1" applyNumberFormat="1" applyFont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7" xfId="0" quotePrefix="1" applyFont="1" applyFill="1" applyBorder="1" applyAlignment="1">
      <alignment horizontal="center" vertical="center"/>
    </xf>
    <xf numFmtId="0" fontId="35" fillId="3" borderId="0" xfId="0" quotePrefix="1" applyFont="1" applyFill="1" applyBorder="1" applyAlignment="1">
      <alignment vertical="center"/>
    </xf>
    <xf numFmtId="0" fontId="34" fillId="3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34" fillId="0" borderId="3" xfId="0" quotePrefix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34" fillId="0" borderId="7" xfId="0" quotePrefix="1" applyFont="1" applyFill="1" applyBorder="1" applyAlignment="1">
      <alignment horizontal="center" vertical="center"/>
    </xf>
    <xf numFmtId="0" fontId="35" fillId="0" borderId="0" xfId="0" quotePrefix="1" applyFont="1" applyFill="1" applyBorder="1" applyAlignment="1">
      <alignment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left" vertical="center"/>
    </xf>
    <xf numFmtId="0" fontId="15" fillId="0" borderId="3" xfId="0" quotePrefix="1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7" xfId="0" quotePrefix="1" applyFont="1" applyFill="1" applyBorder="1" applyAlignment="1">
      <alignment horizontal="center" vertical="center"/>
    </xf>
    <xf numFmtId="0" fontId="37" fillId="0" borderId="0" xfId="0" quotePrefix="1" applyFont="1" applyFill="1" applyBorder="1" applyAlignment="1">
      <alignment vertical="center"/>
    </xf>
    <xf numFmtId="0" fontId="36" fillId="0" borderId="6" xfId="0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3" xfId="0" quotePrefix="1" applyFont="1" applyFill="1" applyBorder="1" applyAlignment="1">
      <alignment horizontal="left" vertical="center"/>
    </xf>
    <xf numFmtId="0" fontId="33" fillId="0" borderId="3" xfId="0" applyFont="1" applyBorder="1" applyAlignment="1">
      <alignment horizontal="center" vertical="center"/>
    </xf>
    <xf numFmtId="0" fontId="38" fillId="0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9" fillId="0" borderId="3" xfId="0" quotePrefix="1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39" fillId="0" borderId="3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center" vertical="center"/>
    </xf>
    <xf numFmtId="0" fontId="39" fillId="0" borderId="7" xfId="0" quotePrefix="1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7" xfId="0" quotePrefix="1" applyFont="1" applyFill="1" applyBorder="1" applyAlignment="1">
      <alignment horizontal="left" vertical="center"/>
    </xf>
    <xf numFmtId="0" fontId="40" fillId="0" borderId="7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15" fillId="0" borderId="7" xfId="0" quotePrefix="1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7" xfId="0" quotePrefix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36" fillId="0" borderId="3" xfId="0" quotePrefix="1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5" fillId="3" borderId="3" xfId="0" quotePrefix="1" applyFont="1" applyFill="1" applyBorder="1" applyAlignment="1">
      <alignment horizontal="left" vertical="center"/>
    </xf>
    <xf numFmtId="0" fontId="41" fillId="0" borderId="3" xfId="0" quotePrefix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left" vertical="center"/>
    </xf>
    <xf numFmtId="0" fontId="42" fillId="0" borderId="7" xfId="0" quotePrefix="1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3" fillId="3" borderId="1" xfId="0" quotePrefix="1" applyFont="1" applyFill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9" fillId="0" borderId="12" xfId="0" quotePrefix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6" fillId="3" borderId="10" xfId="0" quotePrefix="1" applyFont="1" applyFill="1" applyBorder="1" applyAlignment="1">
      <alignment horizontal="left" vertical="center"/>
    </xf>
    <xf numFmtId="0" fontId="45" fillId="3" borderId="5" xfId="0" quotePrefix="1" applyFont="1" applyFill="1" applyBorder="1" applyAlignment="1">
      <alignment horizontal="center"/>
    </xf>
    <xf numFmtId="0" fontId="45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18" fillId="2" borderId="0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32" fillId="3" borderId="0" xfId="0" quotePrefix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0" xfId="2" quotePrefix="1" applyFont="1" applyFill="1" applyBorder="1" applyAlignment="1">
      <alignment horizontal="center" vertical="center"/>
    </xf>
    <xf numFmtId="0" fontId="8" fillId="3" borderId="2" xfId="0" quotePrefix="1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left"/>
    </xf>
    <xf numFmtId="0" fontId="6" fillId="0" borderId="2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4" fillId="3" borderId="13" xfId="0" quotePrefix="1" applyFont="1" applyFill="1" applyBorder="1" applyAlignment="1">
      <alignment horizontal="center" vertical="center"/>
    </xf>
    <xf numFmtId="0" fontId="14" fillId="3" borderId="14" xfId="0" quotePrefix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31" fillId="0" borderId="0" xfId="0" quotePrefix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  <pageSetUpPr fitToPage="1"/>
  </sheetPr>
  <dimension ref="B1:AA42"/>
  <sheetViews>
    <sheetView showGridLines="0" workbookViewId="0">
      <selection activeCell="U37" sqref="U37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33" t="s">
        <v>16</v>
      </c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2:26" ht="15" customHeight="1">
      <c r="K3" s="138" t="s">
        <v>15</v>
      </c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2:26" ht="15" customHeight="1">
      <c r="J4" s="11"/>
      <c r="K4" s="135" t="s">
        <v>14</v>
      </c>
      <c r="L4" s="135"/>
      <c r="M4" s="135"/>
      <c r="N4" s="135"/>
      <c r="O4" s="135"/>
      <c r="P4" s="135"/>
      <c r="Q4" s="135"/>
      <c r="R4" s="135"/>
      <c r="S4" s="135"/>
      <c r="T4" s="135"/>
      <c r="U4" s="135"/>
    </row>
    <row r="5" spans="2:26" ht="32.25" customHeight="1">
      <c r="J5" s="11"/>
      <c r="K5" s="136" t="s">
        <v>26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</row>
    <row r="6" spans="2:26" ht="15" customHeight="1">
      <c r="J6" s="11"/>
      <c r="K6" s="137" t="s">
        <v>27</v>
      </c>
      <c r="L6" s="137"/>
      <c r="M6" s="137"/>
      <c r="N6" s="137"/>
      <c r="O6" s="137"/>
      <c r="P6" s="137"/>
      <c r="Q6" s="137"/>
      <c r="R6" s="137"/>
      <c r="S6" s="137"/>
      <c r="T6" s="137"/>
      <c r="U6" s="137"/>
    </row>
    <row r="7" spans="2:26" ht="15" customHeight="1">
      <c r="J7" s="11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</row>
    <row r="8" spans="2:26" ht="15" customHeight="1">
      <c r="C8" s="54" t="s">
        <v>34</v>
      </c>
      <c r="D8" s="55" t="s">
        <v>35</v>
      </c>
      <c r="E8" s="151" t="s">
        <v>0</v>
      </c>
      <c r="F8" s="143"/>
      <c r="G8" s="21"/>
      <c r="H8" s="142" t="s">
        <v>1</v>
      </c>
      <c r="I8" s="143"/>
      <c r="J8" s="90">
        <v>2016</v>
      </c>
      <c r="K8" s="148" t="s">
        <v>47</v>
      </c>
      <c r="L8" s="149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3" t="s">
        <v>17</v>
      </c>
      <c r="D9" s="56" t="s">
        <v>36</v>
      </c>
      <c r="E9" s="152"/>
      <c r="F9" s="145"/>
      <c r="G9" s="22"/>
      <c r="H9" s="144"/>
      <c r="I9" s="145"/>
      <c r="J9" s="30" t="s">
        <v>48</v>
      </c>
      <c r="K9" s="37">
        <v>1</v>
      </c>
      <c r="L9" s="91" t="s">
        <v>46</v>
      </c>
      <c r="M9" s="15">
        <v>13</v>
      </c>
      <c r="N9" s="92">
        <v>5</v>
      </c>
      <c r="O9" s="15">
        <v>4</v>
      </c>
      <c r="P9" s="15">
        <v>0</v>
      </c>
      <c r="Q9" s="15">
        <v>1</v>
      </c>
      <c r="R9" s="15">
        <v>0</v>
      </c>
      <c r="S9" s="15">
        <v>80</v>
      </c>
      <c r="T9" s="15">
        <v>40</v>
      </c>
      <c r="U9" s="15">
        <f t="shared" ref="U9:U19" si="0">S9-T9</f>
        <v>40</v>
      </c>
    </row>
    <row r="10" spans="2:26" ht="15" customHeight="1">
      <c r="B10" s="12">
        <v>0</v>
      </c>
      <c r="C10" s="57" t="s">
        <v>23</v>
      </c>
      <c r="D10" s="58" t="s">
        <v>36</v>
      </c>
      <c r="E10" s="59"/>
      <c r="F10" s="60"/>
      <c r="G10" s="61"/>
      <c r="H10" s="59"/>
      <c r="I10" s="62"/>
      <c r="J10" s="30" t="s">
        <v>48</v>
      </c>
      <c r="K10" s="9">
        <v>2</v>
      </c>
      <c r="L10" s="93" t="s">
        <v>44</v>
      </c>
      <c r="M10" s="15">
        <v>12</v>
      </c>
      <c r="N10" s="92">
        <v>5</v>
      </c>
      <c r="O10" s="15">
        <v>3</v>
      </c>
      <c r="P10" s="15">
        <v>1</v>
      </c>
      <c r="Q10" s="15">
        <v>1</v>
      </c>
      <c r="R10" s="15">
        <v>0</v>
      </c>
      <c r="S10" s="15">
        <v>80</v>
      </c>
      <c r="T10" s="15">
        <v>40</v>
      </c>
      <c r="U10" s="15">
        <f t="shared" si="0"/>
        <v>40</v>
      </c>
    </row>
    <row r="11" spans="2:26" ht="15" customHeight="1">
      <c r="B11" s="12" t="s">
        <v>10</v>
      </c>
      <c r="C11" s="63" t="s">
        <v>37</v>
      </c>
      <c r="D11" s="64" t="s">
        <v>38</v>
      </c>
      <c r="E11" s="65">
        <v>24</v>
      </c>
      <c r="F11" s="66">
        <v>0</v>
      </c>
      <c r="G11" s="67"/>
      <c r="H11" s="65">
        <v>3</v>
      </c>
      <c r="I11" s="68">
        <v>1</v>
      </c>
      <c r="J11" s="29" t="s">
        <v>20</v>
      </c>
      <c r="K11" s="94">
        <v>3</v>
      </c>
      <c r="L11" s="70" t="s">
        <v>40</v>
      </c>
      <c r="M11" s="15">
        <v>12</v>
      </c>
      <c r="N11" s="92">
        <v>5</v>
      </c>
      <c r="O11" s="15">
        <v>3</v>
      </c>
      <c r="P11" s="15">
        <v>1</v>
      </c>
      <c r="Q11" s="15">
        <v>1</v>
      </c>
      <c r="R11" s="15">
        <v>0</v>
      </c>
      <c r="S11" s="15">
        <v>70</v>
      </c>
      <c r="T11" s="15">
        <v>50</v>
      </c>
      <c r="U11" s="15">
        <f t="shared" si="0"/>
        <v>20</v>
      </c>
    </row>
    <row r="12" spans="2:26" ht="15" customHeight="1">
      <c r="B12" s="12" t="s">
        <v>11</v>
      </c>
      <c r="C12" s="69" t="s">
        <v>39</v>
      </c>
      <c r="D12" s="70" t="s">
        <v>40</v>
      </c>
      <c r="E12" s="71">
        <v>10</v>
      </c>
      <c r="F12" s="72">
        <v>14</v>
      </c>
      <c r="G12" s="67"/>
      <c r="H12" s="71">
        <v>1</v>
      </c>
      <c r="I12" s="73">
        <v>3</v>
      </c>
      <c r="J12" s="29" t="s">
        <v>20</v>
      </c>
      <c r="K12" s="9">
        <v>4</v>
      </c>
      <c r="L12" s="74" t="s">
        <v>42</v>
      </c>
      <c r="M12" s="15">
        <v>12</v>
      </c>
      <c r="N12" s="92">
        <v>5</v>
      </c>
      <c r="O12" s="15">
        <v>3</v>
      </c>
      <c r="P12" s="15">
        <v>1</v>
      </c>
      <c r="Q12" s="15">
        <v>1</v>
      </c>
      <c r="R12" s="15">
        <v>0</v>
      </c>
      <c r="S12" s="15">
        <v>68</v>
      </c>
      <c r="T12" s="15">
        <v>52</v>
      </c>
      <c r="U12" s="15">
        <f t="shared" si="0"/>
        <v>16</v>
      </c>
    </row>
    <row r="13" spans="2:26" ht="15" customHeight="1">
      <c r="B13" s="12" t="s">
        <v>12</v>
      </c>
      <c r="C13" s="69" t="s">
        <v>41</v>
      </c>
      <c r="D13" s="74" t="s">
        <v>42</v>
      </c>
      <c r="E13" s="71">
        <v>8</v>
      </c>
      <c r="F13" s="72">
        <v>16</v>
      </c>
      <c r="G13" s="67"/>
      <c r="H13" s="71">
        <v>1</v>
      </c>
      <c r="I13" s="73">
        <v>3</v>
      </c>
      <c r="J13" s="29" t="s">
        <v>20</v>
      </c>
      <c r="K13" s="94">
        <v>5</v>
      </c>
      <c r="L13" s="63" t="s">
        <v>39</v>
      </c>
      <c r="M13" s="15">
        <v>12</v>
      </c>
      <c r="N13" s="15">
        <v>6</v>
      </c>
      <c r="O13" s="15">
        <v>3</v>
      </c>
      <c r="P13" s="15">
        <v>0</v>
      </c>
      <c r="Q13" s="15">
        <v>3</v>
      </c>
      <c r="R13" s="15">
        <v>0</v>
      </c>
      <c r="S13" s="15">
        <v>76</v>
      </c>
      <c r="T13" s="15">
        <v>68</v>
      </c>
      <c r="U13" s="15">
        <f t="shared" si="0"/>
        <v>8</v>
      </c>
    </row>
    <row r="14" spans="2:26" ht="15" customHeight="1">
      <c r="B14" s="12" t="s">
        <v>13</v>
      </c>
      <c r="C14" s="75" t="s">
        <v>43</v>
      </c>
      <c r="D14" s="76" t="s">
        <v>44</v>
      </c>
      <c r="E14" s="77">
        <v>12</v>
      </c>
      <c r="F14" s="78">
        <v>12</v>
      </c>
      <c r="G14" s="79"/>
      <c r="H14" s="77">
        <v>2</v>
      </c>
      <c r="I14" s="80">
        <v>2</v>
      </c>
      <c r="J14" s="29" t="s">
        <v>20</v>
      </c>
      <c r="K14" s="9">
        <v>6</v>
      </c>
      <c r="L14" s="63" t="s">
        <v>36</v>
      </c>
      <c r="M14" s="15">
        <v>11</v>
      </c>
      <c r="N14" s="92">
        <v>5</v>
      </c>
      <c r="O14" s="15">
        <v>2</v>
      </c>
      <c r="P14" s="15">
        <v>2</v>
      </c>
      <c r="Q14" s="15">
        <v>1</v>
      </c>
      <c r="R14" s="15">
        <v>0</v>
      </c>
      <c r="S14" s="15">
        <v>66</v>
      </c>
      <c r="T14" s="15">
        <v>54</v>
      </c>
      <c r="U14" s="15">
        <f t="shared" si="0"/>
        <v>12</v>
      </c>
    </row>
    <row r="15" spans="2:26" ht="15" customHeight="1">
      <c r="B15" s="12" t="s">
        <v>28</v>
      </c>
      <c r="C15" s="63" t="s">
        <v>45</v>
      </c>
      <c r="D15" s="64" t="s">
        <v>46</v>
      </c>
      <c r="E15" s="65">
        <v>16</v>
      </c>
      <c r="F15" s="66">
        <v>8</v>
      </c>
      <c r="G15" s="67"/>
      <c r="H15" s="65">
        <v>3</v>
      </c>
      <c r="I15" s="68">
        <v>1</v>
      </c>
      <c r="J15" s="29" t="s">
        <v>20</v>
      </c>
      <c r="K15" s="94">
        <v>7</v>
      </c>
      <c r="L15" s="63" t="s">
        <v>37</v>
      </c>
      <c r="M15" s="15">
        <v>11</v>
      </c>
      <c r="N15" s="15">
        <v>6</v>
      </c>
      <c r="O15" s="15">
        <v>2</v>
      </c>
      <c r="P15" s="15">
        <v>1</v>
      </c>
      <c r="Q15" s="15">
        <v>3</v>
      </c>
      <c r="R15" s="15">
        <v>0</v>
      </c>
      <c r="S15" s="15">
        <v>70</v>
      </c>
      <c r="T15" s="15">
        <v>74</v>
      </c>
      <c r="U15" s="15">
        <f t="shared" si="0"/>
        <v>-4</v>
      </c>
      <c r="V15" s="11"/>
    </row>
    <row r="16" spans="2:26" ht="15" customHeight="1">
      <c r="B16" s="12"/>
      <c r="C16" s="81" t="s">
        <v>24</v>
      </c>
      <c r="D16" s="35"/>
      <c r="E16" s="36"/>
      <c r="F16" s="16"/>
      <c r="G16" s="16"/>
      <c r="H16" s="16"/>
      <c r="I16" s="82"/>
      <c r="J16" s="29" t="s">
        <v>20</v>
      </c>
      <c r="K16" s="9">
        <v>8</v>
      </c>
      <c r="L16" s="63" t="s">
        <v>43</v>
      </c>
      <c r="M16" s="15">
        <v>10</v>
      </c>
      <c r="N16" s="15">
        <v>6</v>
      </c>
      <c r="O16" s="15">
        <v>1</v>
      </c>
      <c r="P16" s="15">
        <v>2</v>
      </c>
      <c r="Q16" s="15">
        <v>3</v>
      </c>
      <c r="R16" s="15">
        <v>0</v>
      </c>
      <c r="S16" s="15">
        <v>64</v>
      </c>
      <c r="T16" s="15">
        <v>80</v>
      </c>
      <c r="U16" s="15">
        <f t="shared" si="0"/>
        <v>-16</v>
      </c>
      <c r="V16" s="11"/>
    </row>
    <row r="17" spans="2:26" ht="15" customHeight="1">
      <c r="B17" s="14"/>
      <c r="C17" s="83" t="s">
        <v>18</v>
      </c>
      <c r="D17" s="84"/>
      <c r="E17" s="84"/>
      <c r="F17" s="85"/>
      <c r="G17" s="85"/>
      <c r="H17" s="85"/>
      <c r="I17" s="86"/>
      <c r="J17" s="29" t="s">
        <v>20</v>
      </c>
      <c r="K17" s="94">
        <v>9</v>
      </c>
      <c r="L17" s="63" t="s">
        <v>41</v>
      </c>
      <c r="M17" s="15">
        <v>10</v>
      </c>
      <c r="N17" s="15">
        <v>6</v>
      </c>
      <c r="O17" s="15">
        <v>2</v>
      </c>
      <c r="P17" s="15">
        <v>0</v>
      </c>
      <c r="Q17" s="15">
        <v>4</v>
      </c>
      <c r="R17" s="15">
        <v>0</v>
      </c>
      <c r="S17" s="15">
        <v>56</v>
      </c>
      <c r="T17" s="15">
        <v>88</v>
      </c>
      <c r="U17" s="15">
        <f t="shared" si="0"/>
        <v>-32</v>
      </c>
      <c r="V17" s="11"/>
    </row>
    <row r="18" spans="2:26" ht="15" customHeight="1">
      <c r="B18" s="14"/>
      <c r="C18" s="87"/>
      <c r="D18" s="88"/>
      <c r="E18" s="88"/>
      <c r="F18" s="88"/>
      <c r="G18" s="88"/>
      <c r="H18" s="88"/>
      <c r="I18" s="89"/>
      <c r="J18" s="29" t="s">
        <v>20</v>
      </c>
      <c r="K18" s="9">
        <v>10</v>
      </c>
      <c r="L18" s="63" t="s">
        <v>45</v>
      </c>
      <c r="M18" s="15">
        <v>10</v>
      </c>
      <c r="N18" s="15">
        <v>6</v>
      </c>
      <c r="O18" s="15">
        <v>2</v>
      </c>
      <c r="P18" s="15">
        <v>0</v>
      </c>
      <c r="Q18" s="15">
        <v>4</v>
      </c>
      <c r="R18" s="15">
        <v>0</v>
      </c>
      <c r="S18" s="15">
        <v>50</v>
      </c>
      <c r="T18" s="15">
        <v>94</v>
      </c>
      <c r="U18" s="15">
        <f t="shared" si="0"/>
        <v>-44</v>
      </c>
      <c r="V18" s="11"/>
    </row>
    <row r="19" spans="2:26" ht="15" customHeight="1">
      <c r="B19" s="14"/>
      <c r="J19" s="95" t="s">
        <v>21</v>
      </c>
      <c r="K19" s="125">
        <v>11</v>
      </c>
      <c r="L19" s="126" t="s">
        <v>38</v>
      </c>
      <c r="M19" s="127">
        <v>7</v>
      </c>
      <c r="N19" s="128">
        <v>5</v>
      </c>
      <c r="O19" s="127">
        <v>1</v>
      </c>
      <c r="P19" s="127">
        <v>0</v>
      </c>
      <c r="Q19" s="127">
        <v>4</v>
      </c>
      <c r="R19" s="127">
        <v>0</v>
      </c>
      <c r="S19" s="127">
        <v>40</v>
      </c>
      <c r="T19" s="127">
        <v>80</v>
      </c>
      <c r="U19" s="127">
        <f t="shared" si="0"/>
        <v>-40</v>
      </c>
      <c r="V19" s="23"/>
      <c r="W19" s="23"/>
      <c r="X19" s="23"/>
      <c r="Y19" s="23"/>
      <c r="Z19" s="23"/>
    </row>
    <row r="20" spans="2:26" ht="15.75">
      <c r="B20" s="14"/>
      <c r="C20" s="146" t="s">
        <v>19</v>
      </c>
      <c r="D20" s="147"/>
      <c r="E20"/>
      <c r="F20"/>
      <c r="G20"/>
      <c r="H20"/>
      <c r="I20"/>
      <c r="J20" s="23"/>
      <c r="K20" s="140" t="s">
        <v>85</v>
      </c>
      <c r="L20" s="141"/>
      <c r="M20" s="141"/>
      <c r="N20" s="141"/>
      <c r="O20" s="141"/>
      <c r="P20" s="141"/>
      <c r="Q20" s="141"/>
      <c r="R20" s="141"/>
      <c r="S20" s="141"/>
      <c r="T20" s="141"/>
      <c r="U20" s="130">
        <f>SUM(U9:U19)</f>
        <v>0</v>
      </c>
      <c r="V20" s="23"/>
      <c r="W20" s="23"/>
      <c r="X20" s="23"/>
      <c r="Y20" s="23"/>
      <c r="Z20" s="23"/>
    </row>
    <row r="21" spans="2:26" ht="12.95" customHeight="1">
      <c r="B21" s="14"/>
      <c r="C21" s="31" t="s">
        <v>80</v>
      </c>
      <c r="D21" s="32" t="s">
        <v>81</v>
      </c>
      <c r="E21"/>
      <c r="F21"/>
      <c r="G21"/>
      <c r="H21"/>
      <c r="I21"/>
      <c r="J21" s="23"/>
      <c r="K21" s="129" t="s">
        <v>83</v>
      </c>
      <c r="L21" s="41"/>
      <c r="M21" s="49"/>
      <c r="N21" s="50"/>
      <c r="O21" s="50"/>
      <c r="P21" s="50"/>
      <c r="Q21" s="50"/>
      <c r="R21" s="50"/>
      <c r="S21" s="50"/>
      <c r="T21" s="50"/>
      <c r="U21" s="51"/>
      <c r="V21" s="23"/>
      <c r="W21" s="23"/>
      <c r="X21" s="23"/>
      <c r="Y21" s="23"/>
      <c r="Z21" s="23"/>
    </row>
    <row r="22" spans="2:26" ht="12.95" customHeight="1">
      <c r="C22" s="33" t="s">
        <v>17</v>
      </c>
      <c r="D22" s="34" t="s">
        <v>37</v>
      </c>
      <c r="E22"/>
      <c r="F22"/>
      <c r="G22"/>
      <c r="H22"/>
      <c r="I22"/>
      <c r="J22"/>
      <c r="K22" s="124" t="s">
        <v>84</v>
      </c>
      <c r="L22" s="42"/>
      <c r="M22" s="43"/>
      <c r="N22" s="43"/>
      <c r="O22" s="43"/>
      <c r="P22" s="43"/>
      <c r="Q22" s="43"/>
      <c r="R22" s="43"/>
      <c r="S22" s="43"/>
      <c r="T22" s="43"/>
      <c r="U22" s="44"/>
      <c r="V22" s="11"/>
    </row>
    <row r="23" spans="2:26" ht="15" customHeight="1">
      <c r="B23" s="11"/>
      <c r="C23" s="25"/>
      <c r="D23" s="25"/>
      <c r="E23"/>
      <c r="F23"/>
      <c r="G23"/>
      <c r="H23"/>
      <c r="I23"/>
      <c r="J23"/>
      <c r="K23" s="150" t="s">
        <v>30</v>
      </c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1"/>
    </row>
    <row r="24" spans="2:26" ht="15" customHeight="1">
      <c r="B24" s="11"/>
      <c r="C24" s="25"/>
      <c r="D24" s="25"/>
      <c r="E24"/>
      <c r="F24"/>
      <c r="G24"/>
      <c r="H24"/>
      <c r="I24"/>
      <c r="J24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1"/>
    </row>
    <row r="25" spans="2:26" ht="15" customHeight="1">
      <c r="C25" s="54" t="s">
        <v>34</v>
      </c>
      <c r="D25" s="55" t="s">
        <v>35</v>
      </c>
      <c r="E25" s="151" t="s">
        <v>0</v>
      </c>
      <c r="F25" s="143"/>
      <c r="G25" s="21"/>
      <c r="H25" s="142" t="s">
        <v>1</v>
      </c>
      <c r="I25" s="143"/>
      <c r="J25" s="90">
        <v>2016</v>
      </c>
      <c r="K25" s="148" t="s">
        <v>47</v>
      </c>
      <c r="L25" s="149"/>
      <c r="M25" s="5" t="s">
        <v>1</v>
      </c>
      <c r="N25" s="6" t="s">
        <v>2</v>
      </c>
      <c r="O25" s="6" t="s">
        <v>3</v>
      </c>
      <c r="P25" s="7" t="s">
        <v>5</v>
      </c>
      <c r="Q25" s="6" t="s">
        <v>4</v>
      </c>
      <c r="R25" s="8" t="s">
        <v>6</v>
      </c>
      <c r="S25" s="9" t="s">
        <v>7</v>
      </c>
      <c r="T25" s="10" t="s">
        <v>8</v>
      </c>
      <c r="U25" s="9" t="s">
        <v>9</v>
      </c>
    </row>
    <row r="26" spans="2:26" ht="15" customHeight="1">
      <c r="C26" s="13" t="s">
        <v>17</v>
      </c>
      <c r="D26" s="97" t="s">
        <v>49</v>
      </c>
      <c r="E26" s="152"/>
      <c r="F26" s="145"/>
      <c r="G26" s="22"/>
      <c r="H26" s="144"/>
      <c r="I26" s="145"/>
      <c r="J26" s="29" t="s">
        <v>20</v>
      </c>
      <c r="K26" s="103">
        <v>1</v>
      </c>
      <c r="L26" s="70" t="s">
        <v>53</v>
      </c>
      <c r="M26" s="15">
        <v>15</v>
      </c>
      <c r="N26" s="104">
        <v>5</v>
      </c>
      <c r="O26" s="15">
        <v>5</v>
      </c>
      <c r="P26" s="15">
        <v>0</v>
      </c>
      <c r="Q26" s="15">
        <v>0</v>
      </c>
      <c r="R26" s="15">
        <v>0</v>
      </c>
      <c r="S26" s="15">
        <v>82</v>
      </c>
      <c r="T26" s="15">
        <v>38</v>
      </c>
      <c r="U26" s="15">
        <f t="shared" ref="U26:U36" si="1">S26-T26</f>
        <v>44</v>
      </c>
    </row>
    <row r="27" spans="2:26" ht="15" customHeight="1">
      <c r="B27" s="38" t="s">
        <v>31</v>
      </c>
      <c r="C27" s="57" t="s">
        <v>23</v>
      </c>
      <c r="D27" s="58" t="s">
        <v>49</v>
      </c>
      <c r="E27" s="59"/>
      <c r="F27" s="60"/>
      <c r="G27" s="61"/>
      <c r="H27" s="59"/>
      <c r="I27" s="62"/>
      <c r="J27" s="29" t="s">
        <v>20</v>
      </c>
      <c r="K27" s="9">
        <v>2</v>
      </c>
      <c r="L27" s="70" t="s">
        <v>55</v>
      </c>
      <c r="M27" s="15">
        <v>14</v>
      </c>
      <c r="N27" s="104">
        <v>5</v>
      </c>
      <c r="O27" s="15">
        <v>4</v>
      </c>
      <c r="P27" s="15">
        <v>1</v>
      </c>
      <c r="Q27" s="15">
        <v>0</v>
      </c>
      <c r="R27" s="15">
        <v>0</v>
      </c>
      <c r="S27" s="15">
        <v>94</v>
      </c>
      <c r="T27" s="15">
        <v>26</v>
      </c>
      <c r="U27" s="15">
        <f t="shared" si="1"/>
        <v>68</v>
      </c>
    </row>
    <row r="28" spans="2:26" ht="15" customHeight="1">
      <c r="B28" s="12" t="s">
        <v>10</v>
      </c>
      <c r="C28" s="98" t="s">
        <v>50</v>
      </c>
      <c r="D28" s="69" t="s">
        <v>51</v>
      </c>
      <c r="E28" s="99">
        <v>22</v>
      </c>
      <c r="F28" s="66">
        <v>2</v>
      </c>
      <c r="G28" s="67"/>
      <c r="H28" s="99">
        <v>3</v>
      </c>
      <c r="I28" s="68">
        <v>1</v>
      </c>
      <c r="J28" s="29" t="s">
        <v>20</v>
      </c>
      <c r="K28" s="94">
        <v>3</v>
      </c>
      <c r="L28" s="105" t="s">
        <v>59</v>
      </c>
      <c r="M28" s="15">
        <v>13</v>
      </c>
      <c r="N28" s="104">
        <v>5</v>
      </c>
      <c r="O28" s="15">
        <v>4</v>
      </c>
      <c r="P28" s="15">
        <v>0</v>
      </c>
      <c r="Q28" s="15">
        <v>1</v>
      </c>
      <c r="R28" s="15">
        <v>0</v>
      </c>
      <c r="S28" s="15">
        <v>76</v>
      </c>
      <c r="T28" s="15">
        <v>44</v>
      </c>
      <c r="U28" s="15">
        <f t="shared" si="1"/>
        <v>32</v>
      </c>
    </row>
    <row r="29" spans="2:26" ht="15" customHeight="1">
      <c r="B29" s="12" t="s">
        <v>11</v>
      </c>
      <c r="C29" s="64" t="s">
        <v>52</v>
      </c>
      <c r="D29" s="96" t="s">
        <v>53</v>
      </c>
      <c r="E29" s="71">
        <v>10</v>
      </c>
      <c r="F29" s="100">
        <v>14</v>
      </c>
      <c r="G29" s="67"/>
      <c r="H29" s="71">
        <v>1</v>
      </c>
      <c r="I29" s="101">
        <v>3</v>
      </c>
      <c r="J29" s="95" t="s">
        <v>21</v>
      </c>
      <c r="K29" s="9">
        <v>4</v>
      </c>
      <c r="L29" s="98" t="s">
        <v>50</v>
      </c>
      <c r="M29" s="15">
        <v>13</v>
      </c>
      <c r="N29" s="15">
        <v>6</v>
      </c>
      <c r="O29" s="15">
        <v>3</v>
      </c>
      <c r="P29" s="15">
        <v>1</v>
      </c>
      <c r="Q29" s="15">
        <v>2</v>
      </c>
      <c r="R29" s="15">
        <v>0</v>
      </c>
      <c r="S29" s="15">
        <v>80</v>
      </c>
      <c r="T29" s="15">
        <v>64</v>
      </c>
      <c r="U29" s="15">
        <f t="shared" si="1"/>
        <v>16</v>
      </c>
    </row>
    <row r="30" spans="2:26" ht="15" customHeight="1">
      <c r="B30" s="12" t="s">
        <v>12</v>
      </c>
      <c r="C30" s="69" t="s">
        <v>54</v>
      </c>
      <c r="D30" s="96" t="s">
        <v>55</v>
      </c>
      <c r="E30" s="71">
        <v>2</v>
      </c>
      <c r="F30" s="100">
        <v>22</v>
      </c>
      <c r="G30" s="67"/>
      <c r="H30" s="71">
        <v>1</v>
      </c>
      <c r="I30" s="101">
        <v>3</v>
      </c>
      <c r="J30" s="95" t="s">
        <v>21</v>
      </c>
      <c r="K30" s="94">
        <v>5</v>
      </c>
      <c r="L30" s="96" t="s">
        <v>52</v>
      </c>
      <c r="M30" s="15">
        <v>12</v>
      </c>
      <c r="N30" s="15">
        <v>6</v>
      </c>
      <c r="O30" s="15">
        <v>3</v>
      </c>
      <c r="P30" s="15">
        <v>0</v>
      </c>
      <c r="Q30" s="15">
        <v>3</v>
      </c>
      <c r="R30" s="15">
        <v>0</v>
      </c>
      <c r="S30" s="15">
        <v>78</v>
      </c>
      <c r="T30" s="15">
        <v>66</v>
      </c>
      <c r="U30" s="15">
        <f t="shared" si="1"/>
        <v>12</v>
      </c>
    </row>
    <row r="31" spans="2:26" ht="15" customHeight="1">
      <c r="B31" s="12" t="s">
        <v>13</v>
      </c>
      <c r="C31" s="64" t="s">
        <v>56</v>
      </c>
      <c r="D31" s="96" t="s">
        <v>57</v>
      </c>
      <c r="E31" s="71">
        <v>8</v>
      </c>
      <c r="F31" s="100">
        <v>16</v>
      </c>
      <c r="G31" s="67"/>
      <c r="H31" s="71">
        <v>1</v>
      </c>
      <c r="I31" s="101">
        <v>3</v>
      </c>
      <c r="J31" s="95" t="s">
        <v>21</v>
      </c>
      <c r="K31" s="9">
        <v>6</v>
      </c>
      <c r="L31" s="106" t="s">
        <v>49</v>
      </c>
      <c r="M31" s="15">
        <v>11</v>
      </c>
      <c r="N31" s="104">
        <v>5</v>
      </c>
      <c r="O31" s="15">
        <v>3</v>
      </c>
      <c r="P31" s="15">
        <v>0</v>
      </c>
      <c r="Q31" s="15">
        <v>2</v>
      </c>
      <c r="R31" s="15">
        <v>0</v>
      </c>
      <c r="S31" s="15">
        <v>72</v>
      </c>
      <c r="T31" s="15">
        <v>48</v>
      </c>
      <c r="U31" s="15">
        <f t="shared" si="1"/>
        <v>24</v>
      </c>
    </row>
    <row r="32" spans="2:26" ht="15" customHeight="1">
      <c r="B32" s="12" t="s">
        <v>28</v>
      </c>
      <c r="C32" s="69" t="s">
        <v>58</v>
      </c>
      <c r="D32" s="102" t="s">
        <v>59</v>
      </c>
      <c r="E32" s="71">
        <v>8</v>
      </c>
      <c r="F32" s="100">
        <v>16</v>
      </c>
      <c r="G32" s="67"/>
      <c r="H32" s="71">
        <v>1</v>
      </c>
      <c r="I32" s="101">
        <v>3</v>
      </c>
      <c r="J32" s="95" t="s">
        <v>21</v>
      </c>
      <c r="K32" s="94">
        <v>7</v>
      </c>
      <c r="L32" s="96" t="s">
        <v>57</v>
      </c>
      <c r="M32" s="15">
        <v>10</v>
      </c>
      <c r="N32" s="104">
        <v>5</v>
      </c>
      <c r="O32" s="15">
        <v>2</v>
      </c>
      <c r="P32" s="15">
        <v>1</v>
      </c>
      <c r="Q32" s="15">
        <v>2</v>
      </c>
      <c r="R32" s="15">
        <v>0</v>
      </c>
      <c r="S32" s="15">
        <v>52</v>
      </c>
      <c r="T32" s="15">
        <v>68</v>
      </c>
      <c r="U32" s="15">
        <f t="shared" si="1"/>
        <v>-16</v>
      </c>
    </row>
    <row r="33" spans="2:27" ht="15" customHeight="1">
      <c r="B33" s="12"/>
      <c r="C33" s="81" t="s">
        <v>24</v>
      </c>
      <c r="D33" s="35"/>
      <c r="E33" s="36"/>
      <c r="F33" s="16"/>
      <c r="G33" s="16"/>
      <c r="H33" s="16"/>
      <c r="I33" s="82"/>
      <c r="J33" s="95" t="s">
        <v>21</v>
      </c>
      <c r="K33" s="9">
        <v>8</v>
      </c>
      <c r="L33" s="98" t="s">
        <v>54</v>
      </c>
      <c r="M33" s="15">
        <v>10</v>
      </c>
      <c r="N33" s="15">
        <v>6</v>
      </c>
      <c r="O33" s="15">
        <v>2</v>
      </c>
      <c r="P33" s="15">
        <v>0</v>
      </c>
      <c r="Q33" s="15">
        <v>4</v>
      </c>
      <c r="R33" s="15">
        <v>0</v>
      </c>
      <c r="S33" s="15">
        <v>58</v>
      </c>
      <c r="T33" s="15">
        <v>86</v>
      </c>
      <c r="U33" s="15">
        <f t="shared" si="1"/>
        <v>-28</v>
      </c>
      <c r="V33" s="11"/>
    </row>
    <row r="34" spans="2:27" ht="15" customHeight="1">
      <c r="B34" s="14"/>
      <c r="C34" s="83" t="s">
        <v>18</v>
      </c>
      <c r="D34" s="84"/>
      <c r="E34" s="84"/>
      <c r="F34" s="85"/>
      <c r="G34" s="85"/>
      <c r="H34" s="85"/>
      <c r="I34" s="86"/>
      <c r="J34" s="95" t="s">
        <v>21</v>
      </c>
      <c r="K34" s="94">
        <v>9</v>
      </c>
      <c r="L34" s="96" t="s">
        <v>56</v>
      </c>
      <c r="M34" s="15">
        <v>10</v>
      </c>
      <c r="N34" s="15">
        <v>6</v>
      </c>
      <c r="O34" s="15">
        <v>2</v>
      </c>
      <c r="P34" s="15">
        <v>0</v>
      </c>
      <c r="Q34" s="15">
        <v>4</v>
      </c>
      <c r="R34" s="15">
        <v>0</v>
      </c>
      <c r="S34" s="15">
        <v>48</v>
      </c>
      <c r="T34" s="15">
        <v>96</v>
      </c>
      <c r="U34" s="15">
        <f t="shared" si="1"/>
        <v>-48</v>
      </c>
      <c r="V34" s="11"/>
    </row>
    <row r="35" spans="2:27" ht="15" customHeight="1">
      <c r="B35" s="14"/>
      <c r="C35" s="87"/>
      <c r="D35" s="88"/>
      <c r="E35" s="88"/>
      <c r="F35" s="88"/>
      <c r="G35" s="88"/>
      <c r="H35" s="88"/>
      <c r="I35" s="89"/>
      <c r="J35" s="26" t="s">
        <v>22</v>
      </c>
      <c r="K35" s="9">
        <v>10</v>
      </c>
      <c r="L35" s="107" t="s">
        <v>58</v>
      </c>
      <c r="M35" s="15">
        <v>7</v>
      </c>
      <c r="N35" s="15">
        <v>6</v>
      </c>
      <c r="O35" s="15">
        <v>0</v>
      </c>
      <c r="P35" s="15">
        <v>1</v>
      </c>
      <c r="Q35" s="15">
        <v>5</v>
      </c>
      <c r="R35" s="15">
        <v>0</v>
      </c>
      <c r="S35" s="15">
        <v>52</v>
      </c>
      <c r="T35" s="15">
        <v>92</v>
      </c>
      <c r="U35" s="15">
        <f t="shared" si="1"/>
        <v>-40</v>
      </c>
      <c r="V35" s="23"/>
      <c r="W35" s="23"/>
      <c r="X35" s="23"/>
      <c r="Y35" s="23"/>
    </row>
    <row r="36" spans="2:27" ht="15" customHeight="1">
      <c r="B36" s="14"/>
      <c r="J36" s="26" t="s">
        <v>22</v>
      </c>
      <c r="K36" s="94">
        <v>11</v>
      </c>
      <c r="L36" s="107" t="s">
        <v>51</v>
      </c>
      <c r="M36" s="15">
        <v>5</v>
      </c>
      <c r="N36" s="104">
        <v>5</v>
      </c>
      <c r="O36" s="15">
        <v>0</v>
      </c>
      <c r="P36" s="15">
        <v>0</v>
      </c>
      <c r="Q36" s="15">
        <v>5</v>
      </c>
      <c r="R36" s="15">
        <v>0</v>
      </c>
      <c r="S36" s="15">
        <v>28</v>
      </c>
      <c r="T36" s="15">
        <v>92</v>
      </c>
      <c r="U36" s="15">
        <f t="shared" si="1"/>
        <v>-64</v>
      </c>
      <c r="V36" s="23"/>
      <c r="W36" s="23"/>
      <c r="X36" s="23"/>
      <c r="Y36" s="23"/>
      <c r="Z36" s="23"/>
    </row>
    <row r="37" spans="2:27" ht="15" customHeight="1">
      <c r="B37" s="14"/>
      <c r="C37" s="146" t="s">
        <v>19</v>
      </c>
      <c r="D37" s="147"/>
      <c r="E37"/>
      <c r="F37"/>
      <c r="G37"/>
      <c r="H37"/>
      <c r="I37"/>
      <c r="J37" s="23"/>
      <c r="K37" s="140" t="s">
        <v>85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31">
        <f>SUM(U26:U36)</f>
        <v>0</v>
      </c>
      <c r="V37" s="23"/>
      <c r="W37" s="23"/>
      <c r="X37" s="23"/>
      <c r="Y37" s="23"/>
      <c r="Z37" s="23"/>
    </row>
    <row r="38" spans="2:27" ht="15" customHeight="1">
      <c r="B38" s="14"/>
      <c r="C38" s="31" t="s">
        <v>80</v>
      </c>
      <c r="D38" s="32" t="s">
        <v>81</v>
      </c>
      <c r="E38"/>
      <c r="F38"/>
      <c r="G38"/>
      <c r="H38"/>
      <c r="I38"/>
      <c r="J38" s="23"/>
      <c r="K38" s="129" t="s">
        <v>83</v>
      </c>
      <c r="L38" s="41"/>
      <c r="M38" s="49"/>
      <c r="N38" s="50"/>
      <c r="O38" s="50"/>
      <c r="P38" s="50"/>
      <c r="Q38" s="50"/>
      <c r="R38" s="50"/>
      <c r="S38" s="50"/>
      <c r="T38" s="50"/>
      <c r="U38" s="51"/>
      <c r="V38" s="23"/>
      <c r="W38" s="23"/>
      <c r="X38" s="23"/>
      <c r="Y38" s="23"/>
      <c r="Z38" s="23"/>
    </row>
    <row r="39" spans="2:27" ht="15" customHeight="1">
      <c r="C39" s="33" t="s">
        <v>17</v>
      </c>
      <c r="D39" s="34" t="s">
        <v>50</v>
      </c>
      <c r="E39"/>
      <c r="F39"/>
      <c r="G39"/>
      <c r="H39"/>
      <c r="I39"/>
      <c r="J39"/>
      <c r="K39" s="124" t="s">
        <v>84</v>
      </c>
      <c r="L39" s="42"/>
      <c r="M39" s="43"/>
      <c r="N39" s="43"/>
      <c r="O39" s="43"/>
      <c r="P39" s="43"/>
      <c r="Q39" s="43"/>
      <c r="R39" s="43"/>
      <c r="S39" s="43"/>
      <c r="T39" s="43"/>
      <c r="U39" s="44"/>
      <c r="V39" s="11"/>
    </row>
    <row r="40" spans="2:27" ht="15" customHeight="1"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2:27" ht="15" customHeight="1">
      <c r="F41"/>
      <c r="G41"/>
      <c r="H41"/>
      <c r="I41"/>
      <c r="J41"/>
      <c r="K41" s="24"/>
      <c r="L41" s="19"/>
      <c r="M41" s="17"/>
      <c r="N41" s="17"/>
      <c r="O41" s="17"/>
      <c r="P41" s="17"/>
      <c r="Q41" s="17"/>
      <c r="R41" s="18"/>
      <c r="S41" s="18"/>
      <c r="T41" s="18"/>
      <c r="U41" s="18"/>
    </row>
    <row r="42" spans="2:27" ht="15" customHeight="1">
      <c r="F42"/>
      <c r="G42"/>
      <c r="H42"/>
      <c r="I42"/>
      <c r="J42"/>
      <c r="K42" s="24"/>
      <c r="L42" s="19"/>
      <c r="M42" s="19"/>
      <c r="N42" s="19"/>
      <c r="O42" s="19"/>
      <c r="P42" s="19"/>
      <c r="Q42" s="19"/>
      <c r="R42" s="20"/>
      <c r="S42" s="20"/>
      <c r="T42" s="20"/>
      <c r="U42" s="20"/>
    </row>
  </sheetData>
  <mergeCells count="16">
    <mergeCell ref="H8:I9"/>
    <mergeCell ref="C37:D37"/>
    <mergeCell ref="K8:L8"/>
    <mergeCell ref="K25:L25"/>
    <mergeCell ref="C20:D20"/>
    <mergeCell ref="K23:U24"/>
    <mergeCell ref="E8:F9"/>
    <mergeCell ref="E25:F26"/>
    <mergeCell ref="H25:I26"/>
    <mergeCell ref="K37:T37"/>
    <mergeCell ref="K2:U2"/>
    <mergeCell ref="K4:U4"/>
    <mergeCell ref="K5:U5"/>
    <mergeCell ref="K6:U7"/>
    <mergeCell ref="K3:U3"/>
    <mergeCell ref="K20:T20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12291" r:id="rId3"/>
    <oleObject progId="MSPhotoEd.3" shapeId="1229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B1:AA42"/>
  <sheetViews>
    <sheetView showGridLines="0" tabSelected="1" workbookViewId="0">
      <selection activeCell="AC14" sqref="AC14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9.570312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4.57031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5" customHeight="1">
      <c r="K2" s="133" t="s">
        <v>16</v>
      </c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2:26" ht="15" customHeight="1">
      <c r="K3" s="138" t="s">
        <v>15</v>
      </c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2:26" ht="15" customHeight="1">
      <c r="J4" s="11"/>
      <c r="K4" s="135" t="s">
        <v>14</v>
      </c>
      <c r="L4" s="135"/>
      <c r="M4" s="135"/>
      <c r="N4" s="135"/>
      <c r="O4" s="135"/>
      <c r="P4" s="135"/>
      <c r="Q4" s="135"/>
      <c r="R4" s="135"/>
      <c r="S4" s="135"/>
      <c r="T4" s="135"/>
      <c r="U4" s="135"/>
    </row>
    <row r="5" spans="2:26" ht="32.25" customHeight="1">
      <c r="J5" s="11"/>
      <c r="K5" s="136" t="s">
        <v>26</v>
      </c>
      <c r="L5" s="136"/>
      <c r="M5" s="136"/>
      <c r="N5" s="136"/>
      <c r="O5" s="136"/>
      <c r="P5" s="136"/>
      <c r="Q5" s="136"/>
      <c r="R5" s="136"/>
      <c r="S5" s="136"/>
      <c r="T5" s="136"/>
      <c r="U5" s="136"/>
    </row>
    <row r="6" spans="2:26" ht="15" customHeight="1">
      <c r="J6" s="11"/>
      <c r="K6" s="155" t="s">
        <v>32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</row>
    <row r="7" spans="2:26" ht="15" customHeight="1">
      <c r="J7" s="11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2:26" ht="15" customHeight="1">
      <c r="C8" s="54" t="s">
        <v>34</v>
      </c>
      <c r="D8" s="55" t="s">
        <v>35</v>
      </c>
      <c r="E8" s="151" t="s">
        <v>0</v>
      </c>
      <c r="F8" s="143"/>
      <c r="G8" s="21"/>
      <c r="H8" s="142" t="s">
        <v>1</v>
      </c>
      <c r="I8" s="143"/>
      <c r="J8" s="90">
        <v>2016</v>
      </c>
      <c r="K8" s="148" t="s">
        <v>47</v>
      </c>
      <c r="L8" s="149"/>
      <c r="M8" s="5" t="s">
        <v>1</v>
      </c>
      <c r="N8" s="6" t="s">
        <v>2</v>
      </c>
      <c r="O8" s="6" t="s">
        <v>3</v>
      </c>
      <c r="P8" s="7" t="s">
        <v>5</v>
      </c>
      <c r="Q8" s="6" t="s">
        <v>4</v>
      </c>
      <c r="R8" s="8" t="s">
        <v>6</v>
      </c>
      <c r="S8" s="9" t="s">
        <v>7</v>
      </c>
      <c r="T8" s="10" t="s">
        <v>8</v>
      </c>
      <c r="U8" s="9" t="s">
        <v>9</v>
      </c>
    </row>
    <row r="9" spans="2:26" ht="15" customHeight="1">
      <c r="C9" s="13" t="s">
        <v>17</v>
      </c>
      <c r="D9" s="56" t="s">
        <v>36</v>
      </c>
      <c r="E9" s="152"/>
      <c r="F9" s="145"/>
      <c r="G9" s="22"/>
      <c r="H9" s="144"/>
      <c r="I9" s="145"/>
      <c r="J9" s="95" t="s">
        <v>21</v>
      </c>
      <c r="K9" s="103">
        <v>1</v>
      </c>
      <c r="L9" s="98" t="s">
        <v>61</v>
      </c>
      <c r="M9" s="15">
        <v>18</v>
      </c>
      <c r="N9" s="15">
        <v>6</v>
      </c>
      <c r="O9" s="15">
        <v>6</v>
      </c>
      <c r="P9" s="15">
        <v>0</v>
      </c>
      <c r="Q9" s="15">
        <v>0</v>
      </c>
      <c r="R9" s="15">
        <v>0</v>
      </c>
      <c r="S9" s="15">
        <v>128</v>
      </c>
      <c r="T9" s="15">
        <v>16</v>
      </c>
      <c r="U9" s="15">
        <f t="shared" ref="U9:U18" si="0">S9-T9</f>
        <v>112</v>
      </c>
    </row>
    <row r="10" spans="2:26" ht="15" customHeight="1">
      <c r="B10" s="12" t="s">
        <v>10</v>
      </c>
      <c r="C10" s="64" t="s">
        <v>60</v>
      </c>
      <c r="D10" s="107" t="s">
        <v>61</v>
      </c>
      <c r="E10" s="71">
        <v>4</v>
      </c>
      <c r="F10" s="108">
        <v>20</v>
      </c>
      <c r="G10" s="67"/>
      <c r="H10" s="71">
        <v>1</v>
      </c>
      <c r="I10" s="109">
        <v>3</v>
      </c>
      <c r="J10" s="95" t="s">
        <v>21</v>
      </c>
      <c r="K10" s="9">
        <v>2</v>
      </c>
      <c r="L10" s="98" t="s">
        <v>67</v>
      </c>
      <c r="M10" s="15">
        <v>17</v>
      </c>
      <c r="N10" s="15">
        <v>6</v>
      </c>
      <c r="O10" s="15">
        <v>5</v>
      </c>
      <c r="P10" s="15">
        <v>1</v>
      </c>
      <c r="Q10" s="15">
        <v>0</v>
      </c>
      <c r="R10" s="15">
        <v>0</v>
      </c>
      <c r="S10" s="15">
        <v>104</v>
      </c>
      <c r="T10" s="15">
        <v>40</v>
      </c>
      <c r="U10" s="15">
        <f t="shared" si="0"/>
        <v>64</v>
      </c>
    </row>
    <row r="11" spans="2:26" ht="15" customHeight="1">
      <c r="B11" s="12" t="s">
        <v>11</v>
      </c>
      <c r="C11" s="69" t="s">
        <v>62</v>
      </c>
      <c r="D11" s="107" t="s">
        <v>63</v>
      </c>
      <c r="E11" s="71">
        <v>6</v>
      </c>
      <c r="F11" s="108">
        <v>18</v>
      </c>
      <c r="G11" s="67"/>
      <c r="H11" s="71">
        <v>1</v>
      </c>
      <c r="I11" s="109">
        <v>3</v>
      </c>
      <c r="J11" s="26" t="s">
        <v>22</v>
      </c>
      <c r="K11" s="94">
        <v>3</v>
      </c>
      <c r="L11" s="114" t="s">
        <v>65</v>
      </c>
      <c r="M11" s="15">
        <v>14</v>
      </c>
      <c r="N11" s="15">
        <v>6</v>
      </c>
      <c r="O11" s="15">
        <v>3</v>
      </c>
      <c r="P11" s="15">
        <v>2</v>
      </c>
      <c r="Q11" s="15">
        <v>1</v>
      </c>
      <c r="R11" s="15">
        <v>0</v>
      </c>
      <c r="S11" s="15">
        <v>86</v>
      </c>
      <c r="T11" s="15">
        <v>58</v>
      </c>
      <c r="U11" s="15">
        <f t="shared" si="0"/>
        <v>28</v>
      </c>
    </row>
    <row r="12" spans="2:26" ht="15" customHeight="1">
      <c r="B12" s="12" t="s">
        <v>12</v>
      </c>
      <c r="C12" s="110" t="s">
        <v>64</v>
      </c>
      <c r="D12" s="110" t="s">
        <v>65</v>
      </c>
      <c r="E12" s="77">
        <v>12</v>
      </c>
      <c r="F12" s="78">
        <v>12</v>
      </c>
      <c r="G12" s="79"/>
      <c r="H12" s="77">
        <v>2</v>
      </c>
      <c r="I12" s="80">
        <v>2</v>
      </c>
      <c r="J12" s="26" t="s">
        <v>22</v>
      </c>
      <c r="K12" s="9">
        <v>4</v>
      </c>
      <c r="L12" s="107" t="s">
        <v>63</v>
      </c>
      <c r="M12" s="15">
        <v>14</v>
      </c>
      <c r="N12" s="15">
        <v>6</v>
      </c>
      <c r="O12" s="15">
        <v>4</v>
      </c>
      <c r="P12" s="15">
        <v>0</v>
      </c>
      <c r="Q12" s="15">
        <v>2</v>
      </c>
      <c r="R12" s="15">
        <v>0</v>
      </c>
      <c r="S12" s="115">
        <v>68</v>
      </c>
      <c r="T12" s="115">
        <v>76</v>
      </c>
      <c r="U12" s="115">
        <f t="shared" si="0"/>
        <v>-8</v>
      </c>
    </row>
    <row r="13" spans="2:26" ht="15" customHeight="1">
      <c r="B13" s="12" t="s">
        <v>13</v>
      </c>
      <c r="C13" s="64" t="s">
        <v>66</v>
      </c>
      <c r="D13" s="107" t="s">
        <v>67</v>
      </c>
      <c r="E13" s="71">
        <v>8</v>
      </c>
      <c r="F13" s="108">
        <v>16</v>
      </c>
      <c r="G13" s="67"/>
      <c r="H13" s="71">
        <v>1</v>
      </c>
      <c r="I13" s="109">
        <v>3</v>
      </c>
      <c r="J13" s="26" t="s">
        <v>22</v>
      </c>
      <c r="K13" s="94">
        <v>5</v>
      </c>
      <c r="L13" s="107" t="s">
        <v>62</v>
      </c>
      <c r="M13" s="15">
        <v>11</v>
      </c>
      <c r="N13" s="15">
        <v>6</v>
      </c>
      <c r="O13" s="15">
        <v>2</v>
      </c>
      <c r="P13" s="15">
        <v>1</v>
      </c>
      <c r="Q13" s="15">
        <v>3</v>
      </c>
      <c r="R13" s="15">
        <v>0</v>
      </c>
      <c r="S13" s="15">
        <v>64</v>
      </c>
      <c r="T13" s="15">
        <v>80</v>
      </c>
      <c r="U13" s="15">
        <f t="shared" si="0"/>
        <v>-16</v>
      </c>
    </row>
    <row r="14" spans="2:26" ht="15" customHeight="1">
      <c r="B14" s="12" t="s">
        <v>28</v>
      </c>
      <c r="C14" s="107" t="s">
        <v>68</v>
      </c>
      <c r="D14" s="58" t="s">
        <v>69</v>
      </c>
      <c r="E14" s="111">
        <v>18</v>
      </c>
      <c r="F14" s="66">
        <v>6</v>
      </c>
      <c r="G14" s="67"/>
      <c r="H14" s="111">
        <v>3</v>
      </c>
      <c r="I14" s="68">
        <v>1</v>
      </c>
      <c r="J14" s="26" t="s">
        <v>22</v>
      </c>
      <c r="K14" s="9">
        <v>6</v>
      </c>
      <c r="L14" s="114" t="s">
        <v>66</v>
      </c>
      <c r="M14" s="15">
        <v>11</v>
      </c>
      <c r="N14" s="15">
        <v>6</v>
      </c>
      <c r="O14" s="15">
        <v>2</v>
      </c>
      <c r="P14" s="15">
        <v>1</v>
      </c>
      <c r="Q14" s="15">
        <v>3</v>
      </c>
      <c r="R14" s="15">
        <v>0</v>
      </c>
      <c r="S14" s="15">
        <v>64</v>
      </c>
      <c r="T14" s="15">
        <v>80</v>
      </c>
      <c r="U14" s="15">
        <f t="shared" si="0"/>
        <v>-16</v>
      </c>
    </row>
    <row r="15" spans="2:26" ht="15" customHeight="1">
      <c r="B15" s="12"/>
      <c r="C15" s="112"/>
      <c r="D15" s="113"/>
      <c r="E15" s="45"/>
      <c r="F15" s="46"/>
      <c r="G15" s="47"/>
      <c r="H15" s="45"/>
      <c r="I15" s="48"/>
      <c r="J15" s="26" t="s">
        <v>22</v>
      </c>
      <c r="K15" s="94">
        <v>7</v>
      </c>
      <c r="L15" s="114" t="s">
        <v>60</v>
      </c>
      <c r="M15" s="115">
        <v>10</v>
      </c>
      <c r="N15" s="115">
        <v>6</v>
      </c>
      <c r="O15" s="115">
        <v>2</v>
      </c>
      <c r="P15" s="115">
        <v>0</v>
      </c>
      <c r="Q15" s="115">
        <v>4</v>
      </c>
      <c r="R15" s="115">
        <v>0</v>
      </c>
      <c r="S15" s="115">
        <v>53</v>
      </c>
      <c r="T15" s="115">
        <v>80</v>
      </c>
      <c r="U15" s="115">
        <f t="shared" si="0"/>
        <v>-27</v>
      </c>
      <c r="V15" s="11"/>
    </row>
    <row r="16" spans="2:26" ht="15" customHeight="1">
      <c r="B16" s="12"/>
      <c r="C16" s="81" t="s">
        <v>24</v>
      </c>
      <c r="D16" s="35"/>
      <c r="E16" s="36"/>
      <c r="F16" s="16"/>
      <c r="G16" s="16"/>
      <c r="H16" s="16"/>
      <c r="I16" s="82"/>
      <c r="J16" s="26" t="s">
        <v>22</v>
      </c>
      <c r="K16" s="9">
        <v>8</v>
      </c>
      <c r="L16" s="114" t="s">
        <v>64</v>
      </c>
      <c r="M16" s="15">
        <v>9</v>
      </c>
      <c r="N16" s="15">
        <v>6</v>
      </c>
      <c r="O16" s="15">
        <v>1</v>
      </c>
      <c r="P16" s="15">
        <v>1</v>
      </c>
      <c r="Q16" s="15">
        <v>4</v>
      </c>
      <c r="R16" s="15">
        <v>0</v>
      </c>
      <c r="S16" s="15">
        <v>64</v>
      </c>
      <c r="T16" s="15">
        <v>80</v>
      </c>
      <c r="U16" s="15">
        <f t="shared" si="0"/>
        <v>-16</v>
      </c>
      <c r="V16" s="11"/>
    </row>
    <row r="17" spans="2:26" ht="15" customHeight="1">
      <c r="B17" s="14"/>
      <c r="C17" s="83" t="s">
        <v>18</v>
      </c>
      <c r="D17" s="84"/>
      <c r="E17" s="84"/>
      <c r="F17" s="85"/>
      <c r="G17" s="85"/>
      <c r="H17" s="85"/>
      <c r="I17" s="86"/>
      <c r="J17" s="26" t="s">
        <v>22</v>
      </c>
      <c r="K17" s="94">
        <v>9</v>
      </c>
      <c r="L17" s="116" t="s">
        <v>69</v>
      </c>
      <c r="M17" s="15">
        <v>8</v>
      </c>
      <c r="N17" s="15">
        <v>6</v>
      </c>
      <c r="O17" s="15">
        <v>1</v>
      </c>
      <c r="P17" s="15">
        <v>0</v>
      </c>
      <c r="Q17" s="15">
        <v>5</v>
      </c>
      <c r="R17" s="15">
        <v>0</v>
      </c>
      <c r="S17" s="15">
        <v>40</v>
      </c>
      <c r="T17" s="15">
        <v>104</v>
      </c>
      <c r="U17" s="15">
        <f t="shared" si="0"/>
        <v>-64</v>
      </c>
      <c r="V17" s="11"/>
    </row>
    <row r="18" spans="2:26" ht="15" customHeight="1">
      <c r="B18" s="14"/>
      <c r="C18" s="87"/>
      <c r="D18" s="88"/>
      <c r="E18" s="88"/>
      <c r="F18" s="88"/>
      <c r="G18" s="88"/>
      <c r="H18" s="88"/>
      <c r="I18" s="89"/>
      <c r="J18" s="26" t="s">
        <v>22</v>
      </c>
      <c r="K18" s="9">
        <v>10</v>
      </c>
      <c r="L18" s="107" t="s">
        <v>68</v>
      </c>
      <c r="M18" s="15">
        <v>7</v>
      </c>
      <c r="N18" s="15">
        <v>6</v>
      </c>
      <c r="O18" s="15">
        <v>1</v>
      </c>
      <c r="P18" s="15">
        <v>0</v>
      </c>
      <c r="Q18" s="15">
        <v>4</v>
      </c>
      <c r="R18" s="117">
        <v>1</v>
      </c>
      <c r="S18" s="15">
        <v>38</v>
      </c>
      <c r="T18" s="15">
        <v>95</v>
      </c>
      <c r="U18" s="15">
        <f t="shared" si="0"/>
        <v>-57</v>
      </c>
      <c r="V18" s="11"/>
    </row>
    <row r="19" spans="2:26" ht="15" customHeight="1">
      <c r="B19" s="14"/>
      <c r="J19" s="28" t="s">
        <v>29</v>
      </c>
      <c r="K19" s="27"/>
      <c r="L19" s="27"/>
      <c r="M19" s="27"/>
      <c r="N19" s="27"/>
      <c r="O19" s="27"/>
      <c r="P19" s="27"/>
      <c r="Q19" s="27"/>
      <c r="R19" s="23"/>
      <c r="S19" s="23"/>
      <c r="T19" s="23"/>
      <c r="U19" s="132">
        <f>SUM(U9:U18)</f>
        <v>0</v>
      </c>
      <c r="V19" s="23"/>
      <c r="W19" s="23"/>
      <c r="X19" s="23"/>
      <c r="Y19" s="23"/>
      <c r="Z19" s="23"/>
    </row>
    <row r="20" spans="2:26" ht="12.95" customHeight="1">
      <c r="B20" s="14"/>
      <c r="C20" s="146" t="s">
        <v>19</v>
      </c>
      <c r="D20" s="147"/>
      <c r="E20"/>
      <c r="F20"/>
      <c r="G20"/>
      <c r="H20"/>
      <c r="I20"/>
      <c r="J20" s="23"/>
      <c r="K20" s="39" t="s">
        <v>25</v>
      </c>
      <c r="L20" s="40"/>
      <c r="M20" s="123" t="s">
        <v>82</v>
      </c>
      <c r="N20" s="52"/>
      <c r="O20" s="52"/>
      <c r="P20" s="52"/>
      <c r="Q20" s="52"/>
      <c r="R20" s="52"/>
      <c r="S20" s="52"/>
      <c r="T20" s="52"/>
      <c r="U20" s="53"/>
      <c r="V20" s="23"/>
      <c r="W20" s="23"/>
      <c r="X20" s="23"/>
      <c r="Y20" s="23"/>
      <c r="Z20" s="23"/>
    </row>
    <row r="21" spans="2:26" ht="12.95" customHeight="1">
      <c r="B21" s="14"/>
      <c r="C21" s="31" t="s">
        <v>80</v>
      </c>
      <c r="D21" s="32" t="s">
        <v>81</v>
      </c>
      <c r="E21"/>
      <c r="F21"/>
      <c r="G21"/>
      <c r="H21"/>
      <c r="I21"/>
      <c r="J21" s="23"/>
      <c r="K21" s="129" t="s">
        <v>83</v>
      </c>
      <c r="L21" s="41"/>
      <c r="M21" s="49"/>
      <c r="N21" s="50"/>
      <c r="O21" s="50"/>
      <c r="P21" s="50"/>
      <c r="Q21" s="50"/>
      <c r="R21" s="50"/>
      <c r="S21" s="50"/>
      <c r="T21" s="50"/>
      <c r="U21" s="51"/>
      <c r="V21" s="23"/>
      <c r="W21" s="23"/>
      <c r="X21" s="23"/>
      <c r="Y21" s="23"/>
      <c r="Z21" s="23"/>
    </row>
    <row r="22" spans="2:26" ht="12.95" customHeight="1">
      <c r="C22" s="33" t="s">
        <v>17</v>
      </c>
      <c r="D22" s="34" t="s">
        <v>37</v>
      </c>
      <c r="E22"/>
      <c r="F22"/>
      <c r="G22"/>
      <c r="H22"/>
      <c r="I22"/>
      <c r="J22"/>
      <c r="K22" s="124" t="s">
        <v>84</v>
      </c>
      <c r="L22" s="42"/>
      <c r="M22" s="43"/>
      <c r="N22" s="43"/>
      <c r="O22" s="43"/>
      <c r="P22" s="43"/>
      <c r="Q22" s="43"/>
      <c r="R22" s="43"/>
      <c r="S22" s="43"/>
      <c r="T22" s="43"/>
      <c r="U22" s="44"/>
      <c r="V22" s="11"/>
    </row>
    <row r="23" spans="2:26" ht="15" customHeight="1">
      <c r="B23" s="11"/>
      <c r="C23" s="25"/>
      <c r="D23" s="25"/>
      <c r="E23"/>
      <c r="F23"/>
      <c r="G23"/>
      <c r="H23"/>
      <c r="I23"/>
      <c r="J23"/>
      <c r="K23" s="153" t="s">
        <v>33</v>
      </c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1"/>
    </row>
    <row r="24" spans="2:26" ht="15" customHeight="1">
      <c r="B24" s="11"/>
      <c r="C24" s="25"/>
      <c r="D24" s="25"/>
      <c r="E24"/>
      <c r="F24"/>
      <c r="G24"/>
      <c r="H24"/>
      <c r="I24"/>
      <c r="J2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1"/>
    </row>
    <row r="25" spans="2:26" ht="15" customHeight="1">
      <c r="C25" s="54" t="s">
        <v>34</v>
      </c>
      <c r="D25" s="55" t="s">
        <v>35</v>
      </c>
      <c r="E25" s="151" t="s">
        <v>0</v>
      </c>
      <c r="F25" s="143"/>
      <c r="G25" s="21"/>
      <c r="H25" s="142" t="s">
        <v>1</v>
      </c>
      <c r="I25" s="143"/>
      <c r="J25" s="90">
        <v>2016</v>
      </c>
      <c r="K25" s="148" t="s">
        <v>47</v>
      </c>
      <c r="L25" s="149"/>
      <c r="M25" s="5" t="s">
        <v>1</v>
      </c>
      <c r="N25" s="6" t="s">
        <v>2</v>
      </c>
      <c r="O25" s="6" t="s">
        <v>3</v>
      </c>
      <c r="P25" s="7" t="s">
        <v>5</v>
      </c>
      <c r="Q25" s="6" t="s">
        <v>4</v>
      </c>
      <c r="R25" s="8" t="s">
        <v>6</v>
      </c>
      <c r="S25" s="9" t="s">
        <v>7</v>
      </c>
      <c r="T25" s="10" t="s">
        <v>8</v>
      </c>
      <c r="U25" s="9" t="s">
        <v>9</v>
      </c>
    </row>
    <row r="26" spans="2:26" ht="15" customHeight="1">
      <c r="C26" s="13" t="s">
        <v>17</v>
      </c>
      <c r="D26" s="56" t="s">
        <v>49</v>
      </c>
      <c r="E26" s="152"/>
      <c r="F26" s="145"/>
      <c r="G26" s="22"/>
      <c r="H26" s="144"/>
      <c r="I26" s="145"/>
      <c r="J26" s="95" t="s">
        <v>21</v>
      </c>
      <c r="K26" s="103">
        <v>1</v>
      </c>
      <c r="L26" s="98" t="s">
        <v>76</v>
      </c>
      <c r="M26" s="15">
        <v>17</v>
      </c>
      <c r="N26" s="15">
        <v>6</v>
      </c>
      <c r="O26" s="15">
        <v>5</v>
      </c>
      <c r="P26" s="15">
        <v>1</v>
      </c>
      <c r="Q26" s="15">
        <v>0</v>
      </c>
      <c r="R26" s="15">
        <v>0</v>
      </c>
      <c r="S26" s="15">
        <v>108</v>
      </c>
      <c r="T26" s="15">
        <v>36</v>
      </c>
      <c r="U26" s="15">
        <f t="shared" ref="U26:U35" si="1">S26-T26</f>
        <v>72</v>
      </c>
    </row>
    <row r="27" spans="2:26" ht="15" customHeight="1">
      <c r="B27" s="12" t="s">
        <v>10</v>
      </c>
      <c r="C27" s="118" t="s">
        <v>70</v>
      </c>
      <c r="D27" s="69" t="s">
        <v>71</v>
      </c>
      <c r="E27" s="119">
        <v>20</v>
      </c>
      <c r="F27" s="66">
        <v>4</v>
      </c>
      <c r="G27" s="67"/>
      <c r="H27" s="119">
        <v>3</v>
      </c>
      <c r="I27" s="68">
        <v>1</v>
      </c>
      <c r="J27" s="95" t="s">
        <v>21</v>
      </c>
      <c r="K27" s="9">
        <v>2</v>
      </c>
      <c r="L27" s="98" t="s">
        <v>73</v>
      </c>
      <c r="M27" s="15">
        <v>14</v>
      </c>
      <c r="N27" s="15">
        <v>6</v>
      </c>
      <c r="O27" s="15">
        <v>4</v>
      </c>
      <c r="P27" s="15">
        <v>0</v>
      </c>
      <c r="Q27" s="15">
        <v>2</v>
      </c>
      <c r="R27" s="15">
        <v>0</v>
      </c>
      <c r="S27" s="15">
        <v>88</v>
      </c>
      <c r="T27" s="15">
        <v>56</v>
      </c>
      <c r="U27" s="15">
        <f t="shared" si="1"/>
        <v>32</v>
      </c>
    </row>
    <row r="28" spans="2:26" ht="15" customHeight="1">
      <c r="B28" s="12" t="s">
        <v>11</v>
      </c>
      <c r="C28" s="118" t="s">
        <v>72</v>
      </c>
      <c r="D28" s="69" t="s">
        <v>73</v>
      </c>
      <c r="E28" s="119">
        <v>14</v>
      </c>
      <c r="F28" s="66">
        <v>10</v>
      </c>
      <c r="G28" s="67"/>
      <c r="H28" s="119">
        <v>3</v>
      </c>
      <c r="I28" s="68">
        <v>1</v>
      </c>
      <c r="J28" s="26" t="s">
        <v>22</v>
      </c>
      <c r="K28" s="94">
        <v>3</v>
      </c>
      <c r="L28" s="107" t="s">
        <v>75</v>
      </c>
      <c r="M28" s="15">
        <v>14</v>
      </c>
      <c r="N28" s="15">
        <v>6</v>
      </c>
      <c r="O28" s="15">
        <v>3</v>
      </c>
      <c r="P28" s="15">
        <v>2</v>
      </c>
      <c r="Q28" s="15">
        <v>1</v>
      </c>
      <c r="R28" s="15">
        <v>0</v>
      </c>
      <c r="S28" s="15">
        <v>82</v>
      </c>
      <c r="T28" s="15">
        <v>62</v>
      </c>
      <c r="U28" s="15">
        <f t="shared" si="1"/>
        <v>20</v>
      </c>
    </row>
    <row r="29" spans="2:26" ht="15" customHeight="1">
      <c r="B29" s="12" t="s">
        <v>12</v>
      </c>
      <c r="C29" s="75" t="s">
        <v>74</v>
      </c>
      <c r="D29" s="75" t="s">
        <v>75</v>
      </c>
      <c r="E29" s="77">
        <v>12</v>
      </c>
      <c r="F29" s="78">
        <v>12</v>
      </c>
      <c r="G29" s="79"/>
      <c r="H29" s="77">
        <v>2</v>
      </c>
      <c r="I29" s="80">
        <v>2</v>
      </c>
      <c r="J29" s="26" t="s">
        <v>22</v>
      </c>
      <c r="K29" s="9">
        <v>4</v>
      </c>
      <c r="L29" s="116" t="s">
        <v>72</v>
      </c>
      <c r="M29" s="15">
        <v>14</v>
      </c>
      <c r="N29" s="15">
        <v>6</v>
      </c>
      <c r="O29" s="15">
        <v>4</v>
      </c>
      <c r="P29" s="15">
        <v>0</v>
      </c>
      <c r="Q29" s="15">
        <v>2</v>
      </c>
      <c r="R29" s="15">
        <v>0</v>
      </c>
      <c r="S29" s="15">
        <v>74</v>
      </c>
      <c r="T29" s="15">
        <v>70</v>
      </c>
      <c r="U29" s="15">
        <f t="shared" si="1"/>
        <v>4</v>
      </c>
    </row>
    <row r="30" spans="2:26" ht="15" customHeight="1">
      <c r="B30" s="12" t="s">
        <v>13</v>
      </c>
      <c r="C30" s="75" t="s">
        <v>76</v>
      </c>
      <c r="D30" s="75" t="s">
        <v>77</v>
      </c>
      <c r="E30" s="77">
        <v>12</v>
      </c>
      <c r="F30" s="78">
        <v>12</v>
      </c>
      <c r="G30" s="79"/>
      <c r="H30" s="77">
        <v>2</v>
      </c>
      <c r="I30" s="80">
        <v>2</v>
      </c>
      <c r="J30" s="26" t="s">
        <v>22</v>
      </c>
      <c r="K30" s="94">
        <v>5</v>
      </c>
      <c r="L30" s="107" t="s">
        <v>74</v>
      </c>
      <c r="M30" s="15">
        <v>13</v>
      </c>
      <c r="N30" s="15">
        <v>6</v>
      </c>
      <c r="O30" s="15">
        <v>3</v>
      </c>
      <c r="P30" s="15">
        <v>1</v>
      </c>
      <c r="Q30" s="15">
        <v>2</v>
      </c>
      <c r="R30" s="15">
        <v>0</v>
      </c>
      <c r="S30" s="15">
        <v>76</v>
      </c>
      <c r="T30" s="15">
        <v>68</v>
      </c>
      <c r="U30" s="15">
        <f t="shared" si="1"/>
        <v>8</v>
      </c>
    </row>
    <row r="31" spans="2:26" ht="15" customHeight="1">
      <c r="B31" s="12" t="s">
        <v>28</v>
      </c>
      <c r="C31" s="58" t="s">
        <v>78</v>
      </c>
      <c r="D31" s="120" t="s">
        <v>79</v>
      </c>
      <c r="E31" s="71">
        <v>10</v>
      </c>
      <c r="F31" s="121">
        <v>14</v>
      </c>
      <c r="G31" s="67"/>
      <c r="H31" s="71">
        <v>1</v>
      </c>
      <c r="I31" s="122">
        <v>3</v>
      </c>
      <c r="J31" s="26" t="s">
        <v>22</v>
      </c>
      <c r="K31" s="9">
        <v>6</v>
      </c>
      <c r="L31" s="107" t="s">
        <v>79</v>
      </c>
      <c r="M31" s="15">
        <v>12</v>
      </c>
      <c r="N31" s="15">
        <v>6</v>
      </c>
      <c r="O31" s="15">
        <v>3</v>
      </c>
      <c r="P31" s="15">
        <v>0</v>
      </c>
      <c r="Q31" s="15">
        <v>3</v>
      </c>
      <c r="R31" s="15">
        <v>0</v>
      </c>
      <c r="S31" s="15">
        <v>66</v>
      </c>
      <c r="T31" s="15">
        <v>78</v>
      </c>
      <c r="U31" s="15">
        <f t="shared" si="1"/>
        <v>-12</v>
      </c>
    </row>
    <row r="32" spans="2:26" ht="15" customHeight="1">
      <c r="B32" s="12"/>
      <c r="C32" s="112"/>
      <c r="D32" s="113"/>
      <c r="E32" s="45"/>
      <c r="F32" s="46"/>
      <c r="G32" s="47"/>
      <c r="H32" s="45"/>
      <c r="I32" s="48"/>
      <c r="J32" s="26" t="s">
        <v>22</v>
      </c>
      <c r="K32" s="94">
        <v>7</v>
      </c>
      <c r="L32" s="107" t="s">
        <v>77</v>
      </c>
      <c r="M32" s="15">
        <v>11</v>
      </c>
      <c r="N32" s="15">
        <v>6</v>
      </c>
      <c r="O32" s="15">
        <v>2</v>
      </c>
      <c r="P32" s="15">
        <v>1</v>
      </c>
      <c r="Q32" s="15">
        <v>3</v>
      </c>
      <c r="R32" s="15">
        <v>0</v>
      </c>
      <c r="S32" s="15">
        <v>74</v>
      </c>
      <c r="T32" s="15">
        <v>70</v>
      </c>
      <c r="U32" s="15">
        <f t="shared" si="1"/>
        <v>4</v>
      </c>
    </row>
    <row r="33" spans="2:27" ht="15" customHeight="1">
      <c r="B33" s="12"/>
      <c r="C33" s="81" t="s">
        <v>24</v>
      </c>
      <c r="D33" s="35"/>
      <c r="E33" s="36"/>
      <c r="F33" s="16"/>
      <c r="G33" s="16"/>
      <c r="H33" s="16"/>
      <c r="I33" s="82"/>
      <c r="J33" s="26" t="s">
        <v>22</v>
      </c>
      <c r="K33" s="9">
        <v>8</v>
      </c>
      <c r="L33" s="116" t="s">
        <v>70</v>
      </c>
      <c r="M33" s="15">
        <v>9</v>
      </c>
      <c r="N33" s="15">
        <v>6</v>
      </c>
      <c r="O33" s="15">
        <v>1</v>
      </c>
      <c r="P33" s="15">
        <v>1</v>
      </c>
      <c r="Q33" s="15">
        <v>4</v>
      </c>
      <c r="R33" s="15">
        <v>0</v>
      </c>
      <c r="S33" s="15">
        <v>62</v>
      </c>
      <c r="T33" s="15">
        <v>82</v>
      </c>
      <c r="U33" s="15">
        <f t="shared" si="1"/>
        <v>-20</v>
      </c>
      <c r="V33" s="11"/>
    </row>
    <row r="34" spans="2:27" ht="15" customHeight="1">
      <c r="B34" s="14"/>
      <c r="C34" s="83" t="s">
        <v>18</v>
      </c>
      <c r="D34" s="84"/>
      <c r="E34" s="84"/>
      <c r="F34" s="85"/>
      <c r="G34" s="85"/>
      <c r="H34" s="85"/>
      <c r="I34" s="86"/>
      <c r="J34" s="26" t="s">
        <v>22</v>
      </c>
      <c r="K34" s="94">
        <v>9</v>
      </c>
      <c r="L34" s="116" t="s">
        <v>78</v>
      </c>
      <c r="M34" s="15">
        <v>8</v>
      </c>
      <c r="N34" s="15">
        <v>6</v>
      </c>
      <c r="O34" s="15">
        <v>1</v>
      </c>
      <c r="P34" s="15">
        <v>0</v>
      </c>
      <c r="Q34" s="15">
        <v>5</v>
      </c>
      <c r="R34" s="15">
        <v>0</v>
      </c>
      <c r="S34" s="15">
        <v>54</v>
      </c>
      <c r="T34" s="15">
        <v>90</v>
      </c>
      <c r="U34" s="15">
        <f t="shared" si="1"/>
        <v>-36</v>
      </c>
      <c r="V34" s="11"/>
    </row>
    <row r="35" spans="2:27" ht="15" customHeight="1">
      <c r="B35" s="14"/>
      <c r="C35" s="87"/>
      <c r="D35" s="88"/>
      <c r="E35" s="88"/>
      <c r="F35" s="88"/>
      <c r="G35" s="88"/>
      <c r="H35" s="88"/>
      <c r="I35" s="89"/>
      <c r="J35" s="26" t="s">
        <v>22</v>
      </c>
      <c r="K35" s="9">
        <v>10</v>
      </c>
      <c r="L35" s="107" t="s">
        <v>71</v>
      </c>
      <c r="M35" s="15">
        <v>8</v>
      </c>
      <c r="N35" s="15">
        <v>6</v>
      </c>
      <c r="O35" s="15">
        <v>1</v>
      </c>
      <c r="P35" s="15">
        <v>0</v>
      </c>
      <c r="Q35" s="15">
        <v>5</v>
      </c>
      <c r="R35" s="15">
        <v>0</v>
      </c>
      <c r="S35" s="15">
        <v>36</v>
      </c>
      <c r="T35" s="15">
        <v>108</v>
      </c>
      <c r="U35" s="15">
        <f t="shared" si="1"/>
        <v>-72</v>
      </c>
      <c r="V35" s="23"/>
      <c r="W35" s="23"/>
      <c r="X35" s="23"/>
      <c r="Y35" s="23"/>
    </row>
    <row r="36" spans="2:27" ht="15" customHeight="1">
      <c r="B36" s="14"/>
      <c r="J36" s="28" t="s">
        <v>29</v>
      </c>
      <c r="K36" s="27"/>
      <c r="L36" s="27"/>
      <c r="M36" s="27"/>
      <c r="N36" s="27"/>
      <c r="O36" s="27"/>
      <c r="P36" s="27"/>
      <c r="Q36" s="27"/>
      <c r="R36" s="23"/>
      <c r="S36" s="23"/>
      <c r="T36" s="23"/>
      <c r="U36" s="132">
        <f>SUM(U26:U35)</f>
        <v>0</v>
      </c>
      <c r="V36" s="23"/>
      <c r="W36" s="23"/>
      <c r="X36" s="23"/>
      <c r="Y36" s="23"/>
      <c r="Z36" s="23"/>
    </row>
    <row r="37" spans="2:27" ht="15" customHeight="1">
      <c r="B37" s="14"/>
      <c r="C37" s="146" t="s">
        <v>19</v>
      </c>
      <c r="D37" s="147"/>
      <c r="E37"/>
      <c r="F37"/>
      <c r="G37"/>
      <c r="H37"/>
      <c r="I37"/>
      <c r="J37" s="23"/>
      <c r="K37" s="39" t="s">
        <v>25</v>
      </c>
      <c r="L37" s="40"/>
      <c r="M37" s="123" t="s">
        <v>82</v>
      </c>
      <c r="N37" s="52"/>
      <c r="O37" s="52"/>
      <c r="P37" s="52"/>
      <c r="Q37" s="52"/>
      <c r="R37" s="52"/>
      <c r="S37" s="52"/>
      <c r="T37" s="52"/>
      <c r="U37" s="53"/>
      <c r="V37" s="23"/>
      <c r="W37" s="23"/>
      <c r="X37" s="23"/>
      <c r="Y37" s="23"/>
      <c r="Z37" s="23"/>
    </row>
    <row r="38" spans="2:27" ht="15" customHeight="1">
      <c r="B38" s="14"/>
      <c r="C38" s="31" t="s">
        <v>80</v>
      </c>
      <c r="D38" s="32" t="s">
        <v>81</v>
      </c>
      <c r="E38"/>
      <c r="F38"/>
      <c r="G38"/>
      <c r="H38"/>
      <c r="I38"/>
      <c r="J38" s="23"/>
      <c r="K38" s="129" t="s">
        <v>83</v>
      </c>
      <c r="L38" s="41"/>
      <c r="M38" s="49"/>
      <c r="N38" s="50"/>
      <c r="O38" s="50"/>
      <c r="P38" s="50"/>
      <c r="Q38" s="50"/>
      <c r="R38" s="50"/>
      <c r="S38" s="50"/>
      <c r="T38" s="50"/>
      <c r="U38" s="51"/>
      <c r="V38" s="23"/>
      <c r="W38" s="23"/>
      <c r="X38" s="23"/>
      <c r="Y38" s="23"/>
      <c r="Z38" s="23"/>
    </row>
    <row r="39" spans="2:27" ht="15" customHeight="1">
      <c r="C39" s="33" t="s">
        <v>17</v>
      </c>
      <c r="D39" s="34" t="s">
        <v>50</v>
      </c>
      <c r="E39"/>
      <c r="F39"/>
      <c r="G39"/>
      <c r="H39"/>
      <c r="I39"/>
      <c r="J39"/>
      <c r="K39" s="124" t="s">
        <v>84</v>
      </c>
      <c r="L39" s="42"/>
      <c r="M39" s="43"/>
      <c r="N39" s="43"/>
      <c r="O39" s="43"/>
      <c r="P39" s="43"/>
      <c r="Q39" s="43"/>
      <c r="R39" s="43"/>
      <c r="S39" s="43"/>
      <c r="T39" s="43"/>
      <c r="U39" s="44"/>
      <c r="V39" s="11"/>
    </row>
    <row r="40" spans="2:27" ht="15" customHeight="1"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2:27" ht="15" customHeight="1">
      <c r="F41"/>
      <c r="G41"/>
      <c r="H41"/>
      <c r="I41"/>
      <c r="J41"/>
      <c r="K41" s="24"/>
      <c r="L41" s="19"/>
      <c r="M41" s="17"/>
      <c r="N41" s="17"/>
      <c r="O41" s="17"/>
      <c r="P41" s="17"/>
      <c r="Q41" s="17"/>
      <c r="R41" s="18"/>
      <c r="S41" s="18"/>
      <c r="T41" s="18"/>
      <c r="U41" s="18"/>
    </row>
    <row r="42" spans="2:27" ht="15" customHeight="1">
      <c r="F42"/>
      <c r="G42"/>
      <c r="H42"/>
      <c r="I42"/>
      <c r="J42"/>
      <c r="K42" s="24"/>
      <c r="L42" s="19"/>
      <c r="M42" s="19"/>
      <c r="N42" s="19"/>
      <c r="O42" s="19"/>
      <c r="P42" s="19"/>
      <c r="Q42" s="19"/>
      <c r="R42" s="20"/>
      <c r="S42" s="20"/>
      <c r="T42" s="20"/>
      <c r="U42" s="20"/>
    </row>
  </sheetData>
  <mergeCells count="14">
    <mergeCell ref="K2:U2"/>
    <mergeCell ref="K4:U4"/>
    <mergeCell ref="K5:U5"/>
    <mergeCell ref="K6:U7"/>
    <mergeCell ref="K3:U3"/>
    <mergeCell ref="H8:I9"/>
    <mergeCell ref="C37:D37"/>
    <mergeCell ref="K8:L8"/>
    <mergeCell ref="K25:L25"/>
    <mergeCell ref="C20:D20"/>
    <mergeCell ref="K23:U24"/>
    <mergeCell ref="E8:F9"/>
    <mergeCell ref="E25:F26"/>
    <mergeCell ref="H25:I26"/>
  </mergeCells>
  <phoneticPr fontId="0" type="noConversion"/>
  <pageMargins left="0" right="0" top="0" bottom="0" header="0" footer="0"/>
  <pageSetup paperSize="9" scale="99" orientation="landscape" horizontalDpi="300" verticalDpi="300" r:id="rId1"/>
  <headerFooter alignWithMargins="0"/>
  <legacyDrawing r:id="rId2"/>
  <oleObjects>
    <oleObject progId="MSPhotoEd.3" shapeId="32770" r:id="rId3"/>
    <oleObject progId="MSPhotoEd.3" shapeId="32771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D1 D2</vt:lpstr>
      <vt:lpstr>D3A D3B </vt:lpstr>
      <vt:lpstr>Feuil1</vt:lpstr>
      <vt:lpstr>Feuil2</vt:lpstr>
      <vt:lpstr>Feuil3</vt:lpstr>
      <vt:lpstr>'D1 D2'!Zone_d_impression</vt:lpstr>
      <vt:lpstr>'D3A D3B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pétanque orval</cp:lastModifiedBy>
  <cp:lastPrinted>2015-06-23T12:31:04Z</cp:lastPrinted>
  <dcterms:created xsi:type="dcterms:W3CDTF">1996-10-21T11:03:58Z</dcterms:created>
  <dcterms:modified xsi:type="dcterms:W3CDTF">2015-06-23T14:57:20Z</dcterms:modified>
</cp:coreProperties>
</file>