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codeName="{7A2D7E96-6E34-419A-AE5F-296B3A7E7977}"/>
  <workbookPr codeName="ThisWorkbook" defaultThemeVersion="124226"/>
  <mc:AlternateContent xmlns:mc="http://schemas.openxmlformats.org/markup-compatibility/2006">
    <mc:Choice Requires="x15">
      <x15ac:absPath xmlns:x15ac="http://schemas.microsoft.com/office/spreadsheetml/2010/11/ac" url="F:\"/>
    </mc:Choice>
  </mc:AlternateContent>
  <bookViews>
    <workbookView xWindow="0" yWindow="0" windowWidth="20490" windowHeight="7755" activeTab="2"/>
  </bookViews>
  <sheets>
    <sheet name="Feuil1" sheetId="5" r:id="rId1"/>
    <sheet name="CLASSEMENTS" sheetId="1" r:id="rId2"/>
    <sheet name="3EME_DIVISION" sheetId="4" r:id="rId3"/>
  </sheets>
  <definedNames>
    <definedName name="POINTS">#REF!</definedName>
  </definedNames>
  <calcPr calcId="152511"/>
</workbook>
</file>

<file path=xl/calcChain.xml><?xml version="1.0" encoding="utf-8"?>
<calcChain xmlns="http://schemas.openxmlformats.org/spreadsheetml/2006/main">
  <c r="AC101" i="4" l="1"/>
  <c r="T101" i="4"/>
  <c r="AC84" i="4"/>
  <c r="T84" i="4"/>
  <c r="AC68" i="4"/>
  <c r="T68" i="4"/>
  <c r="AC51" i="4"/>
  <c r="T51" i="4"/>
  <c r="AC35" i="4"/>
  <c r="T35" i="4"/>
  <c r="AC18" i="4" l="1"/>
  <c r="T18" i="4"/>
  <c r="AC2" i="4"/>
  <c r="T2" i="4"/>
  <c r="E13" i="1" l="1"/>
  <c r="E9" i="1"/>
  <c r="I5" i="4"/>
  <c r="E170" i="4"/>
  <c r="AL183" i="4" l="1"/>
  <c r="AC183" i="4"/>
  <c r="T183" i="4"/>
  <c r="K183" i="4"/>
  <c r="B183" i="4"/>
  <c r="AL167" i="4"/>
  <c r="AC167" i="4"/>
  <c r="T167" i="4"/>
  <c r="K167" i="4"/>
  <c r="B167" i="4"/>
  <c r="AL150" i="4"/>
  <c r="AC150" i="4"/>
  <c r="T150" i="4"/>
  <c r="K150" i="4"/>
  <c r="B150" i="4"/>
  <c r="AL134" i="4"/>
  <c r="AC134" i="4"/>
  <c r="T134" i="4"/>
  <c r="K134" i="4"/>
  <c r="B134" i="4"/>
  <c r="AL117" i="4"/>
  <c r="AC117" i="4"/>
  <c r="T117" i="4"/>
  <c r="K117" i="4"/>
  <c r="B117" i="4"/>
  <c r="AL101" i="4"/>
  <c r="K101" i="4"/>
  <c r="B101" i="4"/>
  <c r="AL84" i="4"/>
  <c r="K84" i="4"/>
  <c r="B84" i="4"/>
  <c r="AL68" i="4"/>
  <c r="K68" i="4"/>
  <c r="B68" i="4"/>
  <c r="AL51" i="4"/>
  <c r="K51" i="4"/>
  <c r="B51" i="4"/>
  <c r="AL35" i="4"/>
  <c r="K35" i="4"/>
  <c r="B35" i="4"/>
  <c r="AL18" i="4"/>
  <c r="K18" i="4"/>
  <c r="B18" i="4"/>
  <c r="AL2" i="4"/>
  <c r="K2" i="4"/>
  <c r="B2" i="4"/>
  <c r="E32" i="1" l="1"/>
  <c r="A32" i="1"/>
  <c r="E28" i="1"/>
  <c r="A28" i="1"/>
  <c r="E29" i="1"/>
  <c r="A29" i="1"/>
  <c r="E30" i="1"/>
  <c r="A30" i="1"/>
  <c r="E27" i="1"/>
  <c r="A27" i="1"/>
  <c r="E31" i="1"/>
  <c r="A31" i="1"/>
  <c r="M20" i="1"/>
  <c r="I20" i="1"/>
  <c r="E22" i="1"/>
  <c r="A18" i="1"/>
  <c r="M22" i="1"/>
  <c r="I22" i="1"/>
  <c r="E19" i="1"/>
  <c r="A19" i="1"/>
  <c r="M19" i="1"/>
  <c r="I21" i="1"/>
  <c r="E23" i="1"/>
  <c r="A21" i="1"/>
  <c r="M18" i="1"/>
  <c r="I23" i="1"/>
  <c r="E20" i="1"/>
  <c r="A20" i="1"/>
  <c r="M21" i="1"/>
  <c r="I18" i="1"/>
  <c r="E21" i="1"/>
  <c r="A22" i="1"/>
  <c r="M23" i="1"/>
  <c r="I19" i="1"/>
  <c r="E18" i="1"/>
  <c r="A23" i="1"/>
  <c r="M14" i="1"/>
  <c r="I12" i="1"/>
  <c r="E14" i="1"/>
  <c r="A12" i="1"/>
  <c r="M12" i="1"/>
  <c r="I14" i="1"/>
  <c r="A11" i="1"/>
  <c r="M9" i="1"/>
  <c r="I11" i="1"/>
  <c r="E11" i="1"/>
  <c r="A14" i="1"/>
  <c r="M10" i="1"/>
  <c r="I9" i="1"/>
  <c r="E12" i="1"/>
  <c r="A9" i="1"/>
  <c r="M11" i="1"/>
  <c r="I10" i="1"/>
  <c r="A13" i="1"/>
  <c r="M13" i="1"/>
  <c r="I13" i="1"/>
  <c r="E10" i="1"/>
  <c r="A10" i="1"/>
  <c r="AS188" i="4"/>
  <c r="AO188" i="4"/>
  <c r="AJ188" i="4"/>
  <c r="AF188" i="4"/>
  <c r="AA188" i="4"/>
  <c r="W188" i="4"/>
  <c r="R188" i="4"/>
  <c r="N188" i="4"/>
  <c r="I188" i="4"/>
  <c r="E188" i="4"/>
  <c r="AS187" i="4"/>
  <c r="AO187" i="4"/>
  <c r="AJ187" i="4"/>
  <c r="AF187" i="4"/>
  <c r="AA187" i="4"/>
  <c r="W187" i="4"/>
  <c r="R187" i="4"/>
  <c r="N187" i="4"/>
  <c r="I187" i="4"/>
  <c r="E187" i="4"/>
  <c r="AS186" i="4"/>
  <c r="AO186" i="4"/>
  <c r="AJ186" i="4"/>
  <c r="AF186" i="4"/>
  <c r="AA186" i="4"/>
  <c r="W186" i="4"/>
  <c r="R186" i="4"/>
  <c r="N186" i="4"/>
  <c r="I186" i="4"/>
  <c r="E186" i="4"/>
  <c r="C197" i="4" s="1"/>
  <c r="AS172" i="4"/>
  <c r="AO172" i="4"/>
  <c r="AJ172" i="4"/>
  <c r="AF172" i="4"/>
  <c r="AA172" i="4"/>
  <c r="W172" i="4"/>
  <c r="R172" i="4"/>
  <c r="N172" i="4"/>
  <c r="I172" i="4"/>
  <c r="E172" i="4"/>
  <c r="AS171" i="4"/>
  <c r="AO171" i="4"/>
  <c r="AJ171" i="4"/>
  <c r="AF171" i="4"/>
  <c r="AA171" i="4"/>
  <c r="W171" i="4"/>
  <c r="R171" i="4"/>
  <c r="N171" i="4"/>
  <c r="I171" i="4"/>
  <c r="E171" i="4"/>
  <c r="AS170" i="4"/>
  <c r="AO170" i="4"/>
  <c r="AJ170" i="4"/>
  <c r="AF170" i="4"/>
  <c r="AA170" i="4"/>
  <c r="W170" i="4"/>
  <c r="R170" i="4"/>
  <c r="N170" i="4"/>
  <c r="I170" i="4"/>
  <c r="C181" i="4"/>
  <c r="AS155" i="4"/>
  <c r="AO155" i="4"/>
  <c r="AJ155" i="4"/>
  <c r="AF155" i="4"/>
  <c r="AA155" i="4"/>
  <c r="W155" i="4"/>
  <c r="R155" i="4"/>
  <c r="N155" i="4"/>
  <c r="I155" i="4"/>
  <c r="E155" i="4"/>
  <c r="AS154" i="4"/>
  <c r="AO154" i="4"/>
  <c r="AJ154" i="4"/>
  <c r="AF154" i="4"/>
  <c r="AA154" i="4"/>
  <c r="W154" i="4"/>
  <c r="R154" i="4"/>
  <c r="N154" i="4"/>
  <c r="I154" i="4"/>
  <c r="E154" i="4"/>
  <c r="AS153" i="4"/>
  <c r="AO153" i="4"/>
  <c r="AJ153" i="4"/>
  <c r="AF153" i="4"/>
  <c r="AA153" i="4"/>
  <c r="W153" i="4"/>
  <c r="R153" i="4"/>
  <c r="N153" i="4"/>
  <c r="I153" i="4"/>
  <c r="E153" i="4"/>
  <c r="C164" i="4" s="1"/>
  <c r="F32" i="1" s="1"/>
  <c r="AS139" i="4"/>
  <c r="AO139" i="4"/>
  <c r="AJ139" i="4"/>
  <c r="AF139" i="4"/>
  <c r="AA139" i="4"/>
  <c r="W139" i="4"/>
  <c r="R139" i="4"/>
  <c r="N139" i="4"/>
  <c r="I139" i="4"/>
  <c r="E139" i="4"/>
  <c r="AS138" i="4"/>
  <c r="AO138" i="4"/>
  <c r="AJ138" i="4"/>
  <c r="AF138" i="4"/>
  <c r="AA138" i="4"/>
  <c r="W138" i="4"/>
  <c r="R138" i="4"/>
  <c r="N138" i="4"/>
  <c r="I138" i="4"/>
  <c r="E138" i="4"/>
  <c r="AS137" i="4"/>
  <c r="AO137" i="4"/>
  <c r="AJ137" i="4"/>
  <c r="AF137" i="4"/>
  <c r="AA137" i="4"/>
  <c r="W137" i="4"/>
  <c r="R137" i="4"/>
  <c r="N137" i="4"/>
  <c r="I137" i="4"/>
  <c r="E137" i="4"/>
  <c r="C148" i="4" s="1"/>
  <c r="B32" i="1" s="1"/>
  <c r="AS122" i="4"/>
  <c r="AO122" i="4"/>
  <c r="AJ122" i="4"/>
  <c r="AF122" i="4"/>
  <c r="AA122" i="4"/>
  <c r="W122" i="4"/>
  <c r="R122" i="4"/>
  <c r="N122" i="4"/>
  <c r="I122" i="4"/>
  <c r="E122" i="4"/>
  <c r="AS121" i="4"/>
  <c r="AO121" i="4"/>
  <c r="AJ121" i="4"/>
  <c r="AF121" i="4"/>
  <c r="AA121" i="4"/>
  <c r="W121" i="4"/>
  <c r="R121" i="4"/>
  <c r="N121" i="4"/>
  <c r="I121" i="4"/>
  <c r="E121" i="4"/>
  <c r="AS120" i="4"/>
  <c r="AO120" i="4"/>
  <c r="AJ120" i="4"/>
  <c r="AF120" i="4"/>
  <c r="AA120" i="4"/>
  <c r="W120" i="4"/>
  <c r="R120" i="4"/>
  <c r="N120" i="4"/>
  <c r="I120" i="4"/>
  <c r="E120" i="4"/>
  <c r="AS106" i="4"/>
  <c r="AO106" i="4"/>
  <c r="AJ106" i="4"/>
  <c r="AF106" i="4"/>
  <c r="AA106" i="4"/>
  <c r="W106" i="4"/>
  <c r="R106" i="4"/>
  <c r="N106" i="4"/>
  <c r="I106" i="4"/>
  <c r="E106" i="4"/>
  <c r="AS105" i="4"/>
  <c r="AO105" i="4"/>
  <c r="AJ105" i="4"/>
  <c r="AF105" i="4"/>
  <c r="AA105" i="4"/>
  <c r="W105" i="4"/>
  <c r="R105" i="4"/>
  <c r="N105" i="4"/>
  <c r="I105" i="4"/>
  <c r="E105" i="4"/>
  <c r="AS104" i="4"/>
  <c r="AO104" i="4"/>
  <c r="AJ104" i="4"/>
  <c r="AF104" i="4"/>
  <c r="AA104" i="4"/>
  <c r="W104" i="4"/>
  <c r="R104" i="4"/>
  <c r="N104" i="4"/>
  <c r="I104" i="4"/>
  <c r="E104" i="4"/>
  <c r="AS89" i="4"/>
  <c r="AO89" i="4"/>
  <c r="AJ89" i="4"/>
  <c r="AF89" i="4"/>
  <c r="AA89" i="4"/>
  <c r="W89" i="4"/>
  <c r="R89" i="4"/>
  <c r="N89" i="4"/>
  <c r="I89" i="4"/>
  <c r="E89" i="4"/>
  <c r="AS88" i="4"/>
  <c r="AO88" i="4"/>
  <c r="AJ88" i="4"/>
  <c r="AF88" i="4"/>
  <c r="AA88" i="4"/>
  <c r="W88" i="4"/>
  <c r="R88" i="4"/>
  <c r="N88" i="4"/>
  <c r="I88" i="4"/>
  <c r="E88" i="4"/>
  <c r="AS87" i="4"/>
  <c r="AO87" i="4"/>
  <c r="AJ87" i="4"/>
  <c r="AF87" i="4"/>
  <c r="AA87" i="4"/>
  <c r="W87" i="4"/>
  <c r="R87" i="4"/>
  <c r="N87" i="4"/>
  <c r="I87" i="4"/>
  <c r="E87" i="4"/>
  <c r="AS73" i="4"/>
  <c r="AO73" i="4"/>
  <c r="AJ73" i="4"/>
  <c r="AF73" i="4"/>
  <c r="AA73" i="4"/>
  <c r="W73" i="4"/>
  <c r="R73" i="4"/>
  <c r="N73" i="4"/>
  <c r="I73" i="4"/>
  <c r="E73" i="4"/>
  <c r="AS72" i="4"/>
  <c r="AO72" i="4"/>
  <c r="AJ72" i="4"/>
  <c r="AF72" i="4"/>
  <c r="AA72" i="4"/>
  <c r="W72" i="4"/>
  <c r="R72" i="4"/>
  <c r="N72" i="4"/>
  <c r="I72" i="4"/>
  <c r="E72" i="4"/>
  <c r="AS71" i="4"/>
  <c r="AO71" i="4"/>
  <c r="AJ71" i="4"/>
  <c r="AF71" i="4"/>
  <c r="AA71" i="4"/>
  <c r="W71" i="4"/>
  <c r="R71" i="4"/>
  <c r="N71" i="4"/>
  <c r="I71" i="4"/>
  <c r="E71" i="4"/>
  <c r="AS56" i="4"/>
  <c r="AO56" i="4"/>
  <c r="AJ56" i="4"/>
  <c r="AF56" i="4"/>
  <c r="AA56" i="4"/>
  <c r="W56" i="4"/>
  <c r="R56" i="4"/>
  <c r="N56" i="4"/>
  <c r="I56" i="4"/>
  <c r="E56" i="4"/>
  <c r="AS55" i="4"/>
  <c r="AO55" i="4"/>
  <c r="AJ55" i="4"/>
  <c r="AF55" i="4"/>
  <c r="AA55" i="4"/>
  <c r="W55" i="4"/>
  <c r="R55" i="4"/>
  <c r="N55" i="4"/>
  <c r="I55" i="4"/>
  <c r="E55" i="4"/>
  <c r="AS54" i="4"/>
  <c r="AO54" i="4"/>
  <c r="AJ54" i="4"/>
  <c r="AF54" i="4"/>
  <c r="AA54" i="4"/>
  <c r="W54" i="4"/>
  <c r="R54" i="4"/>
  <c r="N54" i="4"/>
  <c r="I54" i="4"/>
  <c r="E54" i="4"/>
  <c r="AS40" i="4"/>
  <c r="AO40" i="4"/>
  <c r="AJ40" i="4"/>
  <c r="AF40" i="4"/>
  <c r="AA40" i="4"/>
  <c r="W40" i="4"/>
  <c r="R40" i="4"/>
  <c r="N40" i="4"/>
  <c r="I40" i="4"/>
  <c r="E40" i="4"/>
  <c r="AS39" i="4"/>
  <c r="AO39" i="4"/>
  <c r="AJ39" i="4"/>
  <c r="AF39" i="4"/>
  <c r="AA39" i="4"/>
  <c r="W39" i="4"/>
  <c r="R39" i="4"/>
  <c r="N39" i="4"/>
  <c r="I39" i="4"/>
  <c r="E39" i="4"/>
  <c r="AS38" i="4"/>
  <c r="AO38" i="4"/>
  <c r="AJ38" i="4"/>
  <c r="AF38" i="4"/>
  <c r="AA38" i="4"/>
  <c r="W38" i="4"/>
  <c r="R38" i="4"/>
  <c r="N38" i="4"/>
  <c r="I38" i="4"/>
  <c r="E38" i="4"/>
  <c r="AS23" i="4"/>
  <c r="AO23" i="4"/>
  <c r="AJ23" i="4"/>
  <c r="AF23" i="4"/>
  <c r="AA23" i="4"/>
  <c r="W23" i="4"/>
  <c r="R23" i="4"/>
  <c r="N23" i="4"/>
  <c r="I23" i="4"/>
  <c r="E23" i="4"/>
  <c r="AS22" i="4"/>
  <c r="AO22" i="4"/>
  <c r="AJ22" i="4"/>
  <c r="AF22" i="4"/>
  <c r="AA22" i="4"/>
  <c r="W22" i="4"/>
  <c r="R22" i="4"/>
  <c r="N22" i="4"/>
  <c r="I22" i="4"/>
  <c r="E22" i="4"/>
  <c r="AS21" i="4"/>
  <c r="AO21" i="4"/>
  <c r="AJ21" i="4"/>
  <c r="AF21" i="4"/>
  <c r="AA21" i="4"/>
  <c r="W21" i="4"/>
  <c r="R21" i="4"/>
  <c r="N21" i="4"/>
  <c r="I21" i="4"/>
  <c r="E21" i="4"/>
  <c r="AS7" i="4"/>
  <c r="AO7" i="4"/>
  <c r="AJ7" i="4"/>
  <c r="AF7" i="4"/>
  <c r="AA7" i="4"/>
  <c r="W7" i="4"/>
  <c r="R7" i="4"/>
  <c r="N7" i="4"/>
  <c r="I7" i="4"/>
  <c r="E7" i="4"/>
  <c r="AS6" i="4"/>
  <c r="AO6" i="4"/>
  <c r="AJ6" i="4"/>
  <c r="AF6" i="4"/>
  <c r="AA6" i="4"/>
  <c r="W6" i="4"/>
  <c r="R6" i="4"/>
  <c r="N6" i="4"/>
  <c r="I6" i="4"/>
  <c r="E6" i="4"/>
  <c r="AS5" i="4"/>
  <c r="AO5" i="4"/>
  <c r="AJ5" i="4"/>
  <c r="AF5" i="4"/>
  <c r="AA5" i="4"/>
  <c r="W5" i="4"/>
  <c r="R5" i="4"/>
  <c r="N5" i="4"/>
  <c r="E5" i="4"/>
  <c r="C131" i="4" l="1"/>
  <c r="N20" i="1" s="1"/>
  <c r="C115" i="4"/>
  <c r="J20" i="1" s="1"/>
  <c r="C98" i="4"/>
  <c r="F22" i="1" s="1"/>
  <c r="C82" i="4"/>
  <c r="B18" i="1" s="1"/>
  <c r="C65" i="4"/>
  <c r="N14" i="1" s="1"/>
  <c r="C49" i="4"/>
  <c r="J12" i="1" s="1"/>
  <c r="C32" i="4"/>
  <c r="F14" i="1" s="1"/>
  <c r="C16" i="4"/>
  <c r="B12" i="1" s="1"/>
  <c r="D11" i="4"/>
  <c r="C10" i="1" s="1"/>
  <c r="D12" i="4"/>
  <c r="C13" i="1" s="1"/>
  <c r="D13" i="4"/>
  <c r="C9" i="1" s="1"/>
  <c r="D14" i="4"/>
  <c r="C14" i="1" s="1"/>
  <c r="D15" i="4"/>
  <c r="C11" i="1" s="1"/>
  <c r="D16" i="4"/>
  <c r="C12" i="1" s="1"/>
  <c r="D27" i="4"/>
  <c r="G10" i="1" s="1"/>
  <c r="D28" i="4"/>
  <c r="G9" i="1" s="1"/>
  <c r="D29" i="4"/>
  <c r="G12" i="1" s="1"/>
  <c r="D30" i="4"/>
  <c r="G11" i="1" s="1"/>
  <c r="D31" i="4"/>
  <c r="G13" i="1" s="1"/>
  <c r="D32" i="4"/>
  <c r="G14" i="1" s="1"/>
  <c r="D44" i="4"/>
  <c r="K13" i="1" s="1"/>
  <c r="D45" i="4"/>
  <c r="K10" i="1" s="1"/>
  <c r="D46" i="4"/>
  <c r="K9" i="1" s="1"/>
  <c r="D47" i="4"/>
  <c r="K11" i="1" s="1"/>
  <c r="D48" i="4"/>
  <c r="K14" i="1" s="1"/>
  <c r="D49" i="4"/>
  <c r="K12" i="1" s="1"/>
  <c r="D60" i="4"/>
  <c r="O13" i="1" s="1"/>
  <c r="D61" i="4"/>
  <c r="O11" i="1" s="1"/>
  <c r="D62" i="4"/>
  <c r="O10" i="1" s="1"/>
  <c r="D63" i="4"/>
  <c r="O9" i="1" s="1"/>
  <c r="D64" i="4"/>
  <c r="O12" i="1" s="1"/>
  <c r="D65" i="4"/>
  <c r="O14" i="1" s="1"/>
  <c r="D77" i="4"/>
  <c r="C23" i="1" s="1"/>
  <c r="D78" i="4"/>
  <c r="C22" i="1" s="1"/>
  <c r="D79" i="4"/>
  <c r="C20" i="1" s="1"/>
  <c r="D80" i="4"/>
  <c r="C21" i="1" s="1"/>
  <c r="D81" i="4"/>
  <c r="C19" i="1" s="1"/>
  <c r="D82" i="4"/>
  <c r="C18" i="1" s="1"/>
  <c r="D93" i="4"/>
  <c r="G18" i="1" s="1"/>
  <c r="D94" i="4"/>
  <c r="G21" i="1" s="1"/>
  <c r="D95" i="4"/>
  <c r="G20" i="1" s="1"/>
  <c r="D96" i="4"/>
  <c r="G23" i="1" s="1"/>
  <c r="D97" i="4"/>
  <c r="G19" i="1" s="1"/>
  <c r="D98" i="4"/>
  <c r="G22" i="1" s="1"/>
  <c r="D110" i="4"/>
  <c r="K19" i="1" s="1"/>
  <c r="D111" i="4"/>
  <c r="K18" i="1" s="1"/>
  <c r="D112" i="4"/>
  <c r="K23" i="1" s="1"/>
  <c r="D113" i="4"/>
  <c r="K21" i="1" s="1"/>
  <c r="D114" i="4"/>
  <c r="K22" i="1" s="1"/>
  <c r="D115" i="4"/>
  <c r="K20" i="1" s="1"/>
  <c r="D126" i="4"/>
  <c r="O23" i="1" s="1"/>
  <c r="D127" i="4"/>
  <c r="O21" i="1" s="1"/>
  <c r="D128" i="4"/>
  <c r="O18" i="1" s="1"/>
  <c r="D129" i="4"/>
  <c r="O19" i="1" s="1"/>
  <c r="D130" i="4"/>
  <c r="O22" i="1" s="1"/>
  <c r="D131" i="4"/>
  <c r="O20" i="1" s="1"/>
  <c r="D143" i="4"/>
  <c r="C31" i="1" s="1"/>
  <c r="D144" i="4"/>
  <c r="C27" i="1" s="1"/>
  <c r="D145" i="4"/>
  <c r="C30" i="1" s="1"/>
  <c r="D146" i="4"/>
  <c r="C29" i="1" s="1"/>
  <c r="D147" i="4"/>
  <c r="C28" i="1" s="1"/>
  <c r="D148" i="4"/>
  <c r="C32" i="1" s="1"/>
  <c r="D159" i="4"/>
  <c r="G31" i="1" s="1"/>
  <c r="D160" i="4"/>
  <c r="G27" i="1" s="1"/>
  <c r="D161" i="4"/>
  <c r="G30" i="1" s="1"/>
  <c r="D162" i="4"/>
  <c r="G29" i="1" s="1"/>
  <c r="D163" i="4"/>
  <c r="G28" i="1" s="1"/>
  <c r="D164" i="4"/>
  <c r="G32" i="1" s="1"/>
  <c r="D176" i="4"/>
  <c r="D177" i="4"/>
  <c r="D178" i="4"/>
  <c r="D179" i="4"/>
  <c r="D180" i="4"/>
  <c r="D181" i="4"/>
  <c r="D192" i="4"/>
  <c r="D193" i="4"/>
  <c r="D194" i="4"/>
  <c r="D195" i="4"/>
  <c r="D196" i="4"/>
  <c r="D197" i="4"/>
  <c r="C11" i="4"/>
  <c r="B10" i="1" s="1"/>
  <c r="C12" i="4"/>
  <c r="B13" i="1" s="1"/>
  <c r="C13" i="4"/>
  <c r="B9" i="1" s="1"/>
  <c r="C14" i="4"/>
  <c r="B14" i="1" s="1"/>
  <c r="C15" i="4"/>
  <c r="B11" i="1" s="1"/>
  <c r="C27" i="4"/>
  <c r="F10" i="1" s="1"/>
  <c r="C28" i="4"/>
  <c r="F9" i="1" s="1"/>
  <c r="C29" i="4"/>
  <c r="F12" i="1" s="1"/>
  <c r="C30" i="4"/>
  <c r="F11" i="1" s="1"/>
  <c r="C31" i="4"/>
  <c r="F13" i="1" s="1"/>
  <c r="C44" i="4"/>
  <c r="J13" i="1" s="1"/>
  <c r="C45" i="4"/>
  <c r="J10" i="1" s="1"/>
  <c r="C46" i="4"/>
  <c r="J9" i="1" s="1"/>
  <c r="C47" i="4"/>
  <c r="J11" i="1" s="1"/>
  <c r="C48" i="4"/>
  <c r="J14" i="1" s="1"/>
  <c r="C60" i="4"/>
  <c r="N13" i="1" s="1"/>
  <c r="C61" i="4"/>
  <c r="N11" i="1" s="1"/>
  <c r="C62" i="4"/>
  <c r="N10" i="1" s="1"/>
  <c r="C63" i="4"/>
  <c r="N9" i="1" s="1"/>
  <c r="C64" i="4"/>
  <c r="N12" i="1" s="1"/>
  <c r="C77" i="4"/>
  <c r="B23" i="1" s="1"/>
  <c r="C78" i="4"/>
  <c r="B22" i="1" s="1"/>
  <c r="C79" i="4"/>
  <c r="B20" i="1" s="1"/>
  <c r="C80" i="4"/>
  <c r="B21" i="1" s="1"/>
  <c r="C81" i="4"/>
  <c r="B19" i="1" s="1"/>
  <c r="C93" i="4"/>
  <c r="F18" i="1" s="1"/>
  <c r="C94" i="4"/>
  <c r="F21" i="1" s="1"/>
  <c r="C95" i="4"/>
  <c r="F20" i="1" s="1"/>
  <c r="C96" i="4"/>
  <c r="F23" i="1" s="1"/>
  <c r="C97" i="4"/>
  <c r="F19" i="1" s="1"/>
  <c r="C110" i="4"/>
  <c r="J19" i="1" s="1"/>
  <c r="C111" i="4"/>
  <c r="J18" i="1" s="1"/>
  <c r="C112" i="4"/>
  <c r="J23" i="1" s="1"/>
  <c r="C113" i="4"/>
  <c r="J21" i="1" s="1"/>
  <c r="C114" i="4"/>
  <c r="J22" i="1" s="1"/>
  <c r="C126" i="4"/>
  <c r="N23" i="1" s="1"/>
  <c r="C127" i="4"/>
  <c r="N21" i="1" s="1"/>
  <c r="C128" i="4"/>
  <c r="N18" i="1" s="1"/>
  <c r="C129" i="4"/>
  <c r="N19" i="1" s="1"/>
  <c r="C130" i="4"/>
  <c r="N22" i="1" s="1"/>
  <c r="C143" i="4"/>
  <c r="B31" i="1" s="1"/>
  <c r="C144" i="4"/>
  <c r="B27" i="1" s="1"/>
  <c r="C145" i="4"/>
  <c r="B30" i="1" s="1"/>
  <c r="C146" i="4"/>
  <c r="B29" i="1" s="1"/>
  <c r="C147" i="4"/>
  <c r="B28" i="1" s="1"/>
  <c r="C159" i="4"/>
  <c r="F31" i="1" s="1"/>
  <c r="C160" i="4"/>
  <c r="F27" i="1" s="1"/>
  <c r="C161" i="4"/>
  <c r="F30" i="1" s="1"/>
  <c r="C162" i="4"/>
  <c r="F29" i="1" s="1"/>
  <c r="C163" i="4"/>
  <c r="F28" i="1" s="1"/>
  <c r="C176" i="4"/>
  <c r="C177" i="4"/>
  <c r="C178" i="4"/>
  <c r="C179" i="4"/>
  <c r="C180" i="4"/>
  <c r="C192" i="4"/>
  <c r="C193" i="4"/>
  <c r="C194" i="4"/>
  <c r="C195" i="4"/>
  <c r="C196" i="4"/>
</calcChain>
</file>

<file path=xl/sharedStrings.xml><?xml version="1.0" encoding="utf-8"?>
<sst xmlns="http://schemas.openxmlformats.org/spreadsheetml/2006/main" count="950" uniqueCount="95">
  <si>
    <t>GROUPE A</t>
  </si>
  <si>
    <t>GROUPE B</t>
  </si>
  <si>
    <t>CLUBS</t>
  </si>
  <si>
    <t>Pts</t>
  </si>
  <si>
    <t>G/A</t>
  </si>
  <si>
    <t>GROUPE C</t>
  </si>
  <si>
    <t>GROUPE D</t>
  </si>
  <si>
    <t>GROUPE E</t>
  </si>
  <si>
    <t>GROUPE F</t>
  </si>
  <si>
    <t>GROUPE G</t>
  </si>
  <si>
    <t>GROUPE H</t>
  </si>
  <si>
    <t>GROUPE I</t>
  </si>
  <si>
    <t>GROUPE J</t>
  </si>
  <si>
    <t>GROUPE K</t>
  </si>
  <si>
    <t>GROUPE L</t>
  </si>
  <si>
    <t>1ère journée</t>
  </si>
  <si>
    <t>2ème journée</t>
  </si>
  <si>
    <t>3ème journée</t>
  </si>
  <si>
    <t>4ème journée</t>
  </si>
  <si>
    <t>5ème journée</t>
  </si>
  <si>
    <t>Clubs recevant</t>
  </si>
  <si>
    <t>score</t>
  </si>
  <si>
    <t>Clubs</t>
  </si>
  <si>
    <t>BRETIGNY</t>
  </si>
  <si>
    <r>
      <t xml:space="preserve">CHAMPIONNAT DES CLUBS - 3ème DIVISION - </t>
    </r>
    <r>
      <rPr>
        <sz val="24"/>
        <color rgb="FFFF0000"/>
        <rFont val="Calibri"/>
        <family val="2"/>
      </rPr>
      <t>GROUPE J</t>
    </r>
  </si>
  <si>
    <r>
      <t xml:space="preserve">CHAMPIONNAT DES CLUBS - 3ème DIVISION - </t>
    </r>
    <r>
      <rPr>
        <sz val="24"/>
        <color rgb="FFFF0000"/>
        <rFont val="Calibri"/>
        <family val="2"/>
      </rPr>
      <t>GROUPE K</t>
    </r>
  </si>
  <si>
    <r>
      <t>CHAMPIONNAT DES CLUBS - 3ème DIVISION -</t>
    </r>
    <r>
      <rPr>
        <sz val="24"/>
        <color rgb="FFFF0000"/>
        <rFont val="Calibri"/>
        <family val="2"/>
      </rPr>
      <t xml:space="preserve"> GROUPE L</t>
    </r>
  </si>
  <si>
    <t>DATES DES RENCONTRES</t>
  </si>
  <si>
    <t>Résultats cumulés</t>
  </si>
  <si>
    <t>CHAMPIONNAT DES CLUBS</t>
  </si>
  <si>
    <t>VETERANS</t>
  </si>
  <si>
    <t>MERCREDI 17 MAI 2017</t>
  </si>
  <si>
    <t>MERCREDI 24 MAI 2017</t>
  </si>
  <si>
    <t>MERCREDI 14 JUIN 2017</t>
  </si>
  <si>
    <t>MERCREDI 28 JUIN 2017</t>
  </si>
  <si>
    <t>MERCREDI 13 SEPTEMBRE 2017</t>
  </si>
  <si>
    <t>BREUILLET</t>
  </si>
  <si>
    <t>MASSY</t>
  </si>
  <si>
    <t>D'HUISON 1</t>
  </si>
  <si>
    <t>CSPP</t>
  </si>
  <si>
    <t>CORBEIL 1</t>
  </si>
  <si>
    <t>PARAY</t>
  </si>
  <si>
    <t>MONTHLERY</t>
  </si>
  <si>
    <t>VILLIERS</t>
  </si>
  <si>
    <t>YERRES 3</t>
  </si>
  <si>
    <t>GIF</t>
  </si>
  <si>
    <t>PALAISEAU</t>
  </si>
  <si>
    <t>D'HUISON 2</t>
  </si>
  <si>
    <t>CBPRO</t>
  </si>
  <si>
    <t>BRUNOY S 2</t>
  </si>
  <si>
    <t xml:space="preserve">CBPRO </t>
  </si>
  <si>
    <t>VAUHALLAN</t>
  </si>
  <si>
    <t>CORBEIL 2</t>
  </si>
  <si>
    <t>YERRES 1</t>
  </si>
  <si>
    <t>SVCP 1</t>
  </si>
  <si>
    <t>CHILLY 2</t>
  </si>
  <si>
    <t>EGLY</t>
  </si>
  <si>
    <t>MORIGNY 1</t>
  </si>
  <si>
    <t>BALLANCOURT</t>
  </si>
  <si>
    <t>YERRES 2</t>
  </si>
  <si>
    <t>ITTEVILLE</t>
  </si>
  <si>
    <t>ST PIERRE</t>
  </si>
  <si>
    <t>PLESSIS 2</t>
  </si>
  <si>
    <t>SGS</t>
  </si>
  <si>
    <t>MAROLLES</t>
  </si>
  <si>
    <t>MORANGIS 1</t>
  </si>
  <si>
    <t>CHILLY 1</t>
  </si>
  <si>
    <t>VILLABE</t>
  </si>
  <si>
    <t>LIMOURS</t>
  </si>
  <si>
    <t>MORIGNY 2</t>
  </si>
  <si>
    <t>ST CHERON</t>
  </si>
  <si>
    <t>LES ULIS</t>
  </si>
  <si>
    <t>BRUNOY S 1</t>
  </si>
  <si>
    <t>WISSOUS</t>
  </si>
  <si>
    <t>PLESSIS 1</t>
  </si>
  <si>
    <t>SVCP 2</t>
  </si>
  <si>
    <t>MORANGIS 2</t>
  </si>
  <si>
    <r>
      <t xml:space="preserve">CHAMPIONNAT DES CLUBS -VETERANS- </t>
    </r>
    <r>
      <rPr>
        <sz val="24"/>
        <color rgb="FFFF0000"/>
        <rFont val="Calibri"/>
        <family val="2"/>
      </rPr>
      <t>GROUPE A</t>
    </r>
  </si>
  <si>
    <r>
      <t xml:space="preserve">CHAMPIONNAT DES CLUBS - VETERANS - </t>
    </r>
    <r>
      <rPr>
        <sz val="24"/>
        <color rgb="FFFF0000"/>
        <rFont val="Calibri"/>
        <family val="2"/>
      </rPr>
      <t>GROUPE B</t>
    </r>
  </si>
  <si>
    <r>
      <t xml:space="preserve">CHAMPIONNAT DES CLUBS - VETERANS- </t>
    </r>
    <r>
      <rPr>
        <sz val="24"/>
        <color rgb="FFFF0000"/>
        <rFont val="Calibri"/>
        <family val="2"/>
      </rPr>
      <t>GROUPE C</t>
    </r>
  </si>
  <si>
    <r>
      <t>CHAMPIONNAT DES CLUBS - VETERANS -</t>
    </r>
    <r>
      <rPr>
        <sz val="24"/>
        <color rgb="FFFF0000"/>
        <rFont val="Calibri"/>
        <family val="2"/>
      </rPr>
      <t xml:space="preserve"> GROUPE D</t>
    </r>
  </si>
  <si>
    <r>
      <t xml:space="preserve">CHAMPIONNAT DES CLUBS - VETERANS - </t>
    </r>
    <r>
      <rPr>
        <sz val="24"/>
        <color rgb="FFFF0000"/>
        <rFont val="Calibri"/>
        <family val="2"/>
      </rPr>
      <t>GROUPE E</t>
    </r>
  </si>
  <si>
    <r>
      <t xml:space="preserve">CHAMPIONNAT DES CLUBS - VETERANS- </t>
    </r>
    <r>
      <rPr>
        <sz val="24"/>
        <color rgb="FFFF0000"/>
        <rFont val="Calibri"/>
        <family val="2"/>
      </rPr>
      <t>GROUPE F</t>
    </r>
  </si>
  <si>
    <r>
      <t xml:space="preserve">CHAMPIONNAT DES CLUBS - VETERANS - </t>
    </r>
    <r>
      <rPr>
        <sz val="24"/>
        <color rgb="FFFF0000"/>
        <rFont val="Calibri"/>
        <family val="2"/>
      </rPr>
      <t>GROUPE G</t>
    </r>
  </si>
  <si>
    <r>
      <t>CHAMPIONNAT DES CLUBS - VETERANS-</t>
    </r>
    <r>
      <rPr>
        <sz val="24"/>
        <color rgb="FFFF0000"/>
        <rFont val="Calibri"/>
        <family val="2"/>
      </rPr>
      <t xml:space="preserve"> GROUPE H</t>
    </r>
  </si>
  <si>
    <r>
      <t xml:space="preserve">CHAMPIONNAT DES CLUBS - VETERANS - </t>
    </r>
    <r>
      <rPr>
        <sz val="24"/>
        <color rgb="FFFF0000"/>
        <rFont val="Calibri"/>
        <family val="2"/>
      </rPr>
      <t>GROUPE I</t>
    </r>
  </si>
  <si>
    <t>COURCOURONNES</t>
  </si>
  <si>
    <t>MILLY</t>
  </si>
  <si>
    <t>BOISSY</t>
  </si>
  <si>
    <t xml:space="preserve">BOISSY </t>
  </si>
  <si>
    <t>DRAVEIL 2</t>
  </si>
  <si>
    <t>DRAVEIL 1</t>
  </si>
  <si>
    <t>CHAMPIONNATS DE L'ESSONNE DES CLUBS - VETERANS</t>
  </si>
  <si>
    <t>VERRIERES</t>
  </si>
  <si>
    <t>FLEURY</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</si>
</sst>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rgb="FF000000"/>
      <name val="Calibri"/>
      <family val="2"/>
    </font>
    <font>
      <sz val="11"/>
      <color rgb="FF000000"/>
      <name val="Calibri"/>
      <family val="2"/>
    </font>
    <font>
      <b/>
      <i/>
      <sz val="18"/>
      <color rgb="FF008000"/>
      <name val="Calibri"/>
      <family val="2"/>
    </font>
    <font>
      <b/>
      <sz val="18"/>
      <color rgb="FF0000FF"/>
      <name val="Calibri"/>
      <family val="2"/>
    </font>
    <font>
      <b/>
      <sz val="12"/>
      <color rgb="FFFF0000"/>
      <name val="Calibri"/>
      <family val="2"/>
    </font>
    <font>
      <sz val="11"/>
      <color rgb="FFFF0000"/>
      <name val="Calibri"/>
      <family val="2"/>
    </font>
    <font>
      <b/>
      <sz val="18"/>
      <color rgb="FF336600"/>
      <name val="Calibri"/>
      <family val="2"/>
    </font>
    <font>
      <sz val="11"/>
      <color rgb="FF0000FF"/>
      <name val="Calibri"/>
      <family val="2"/>
    </font>
    <font>
      <b/>
      <sz val="11"/>
      <color rgb="FFFF0000"/>
      <name val="Calibri"/>
      <family val="2"/>
    </font>
    <font>
      <b/>
      <sz val="11"/>
      <color rgb="FF0000FF"/>
      <name val="Calibri"/>
      <family val="2"/>
    </font>
    <font>
      <sz val="24"/>
      <color rgb="FFFF0000"/>
      <name val="Calibri"/>
      <family val="2"/>
    </font>
    <font>
      <sz val="10"/>
      <color rgb="FFFF0000"/>
      <name val="Calibri"/>
      <family val="2"/>
    </font>
    <font>
      <sz val="10"/>
      <color rgb="FF000000"/>
      <name val="Calibri"/>
      <family val="2"/>
    </font>
    <font>
      <b/>
      <sz val="11"/>
      <color rgb="FF000000"/>
      <name val="Calibri"/>
      <family val="2"/>
    </font>
    <font>
      <sz val="24"/>
      <color rgb="FF4F6228"/>
      <name val="Calibri"/>
      <family val="2"/>
    </font>
    <font>
      <sz val="36"/>
      <color rgb="FF000000"/>
      <name val="Comic Sans MS"/>
      <family val="4"/>
    </font>
    <font>
      <sz val="8"/>
      <color rgb="FF000000"/>
      <name val="Calibri"/>
      <family val="2"/>
    </font>
    <font>
      <sz val="9"/>
      <color rgb="FF000000"/>
      <name val="Calibri"/>
      <family val="2"/>
    </font>
    <font>
      <sz val="11"/>
      <name val="Calibri"/>
      <family val="2"/>
    </font>
  </fonts>
  <fills count="17">
    <fill>
      <patternFill patternType="none"/>
    </fill>
    <fill>
      <patternFill patternType="gray125"/>
    </fill>
    <fill>
      <patternFill patternType="solid">
        <fgColor rgb="FFFFFFFF"/>
        <bgColor rgb="FFFFFFFF"/>
      </patternFill>
    </fill>
    <fill>
      <patternFill patternType="solid">
        <fgColor rgb="FFCC99FF"/>
        <bgColor rgb="FFCC99FF"/>
      </patternFill>
    </fill>
    <fill>
      <patternFill patternType="solid">
        <fgColor rgb="FFCCECFF"/>
        <bgColor rgb="FFCCECFF"/>
      </patternFill>
    </fill>
    <fill>
      <patternFill patternType="solid">
        <fgColor rgb="FFFFFFCC"/>
        <bgColor rgb="FFFFFFCC"/>
      </patternFill>
    </fill>
    <fill>
      <patternFill patternType="solid">
        <fgColor rgb="FFCCCCFF"/>
        <bgColor rgb="FFCCCCFF"/>
      </patternFill>
    </fill>
    <fill>
      <patternFill patternType="solid">
        <fgColor rgb="FFFFFF00"/>
        <bgColor rgb="FFFFFF00"/>
      </patternFill>
    </fill>
    <fill>
      <patternFill patternType="solid">
        <fgColor rgb="FF92D050"/>
        <bgColor rgb="FF92D050"/>
      </patternFill>
    </fill>
    <fill>
      <patternFill patternType="solid">
        <fgColor rgb="FFFFC000"/>
        <bgColor rgb="FFFFC000"/>
      </patternFill>
    </fill>
    <fill>
      <patternFill patternType="solid">
        <fgColor rgb="FF92D050"/>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rgb="FFCC99FF"/>
      </patternFill>
    </fill>
    <fill>
      <patternFill patternType="solid">
        <fgColor theme="0"/>
        <bgColor rgb="FFFFFFFF"/>
      </patternFill>
    </fill>
    <fill>
      <patternFill patternType="solid">
        <fgColor rgb="FFCC99FF"/>
        <bgColor rgb="FFCCECFF"/>
      </patternFill>
    </fill>
    <fill>
      <patternFill patternType="solid">
        <fgColor rgb="FFCC99FF"/>
        <bgColor rgb="FFFFFFFF"/>
      </patternFill>
    </fill>
  </fills>
  <borders count="35">
    <border>
      <left/>
      <right/>
      <top/>
      <bottom/>
      <diagonal/>
    </border>
    <border>
      <left/>
      <right/>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medium">
        <color rgb="FF000000"/>
      </top>
      <bottom style="thin">
        <color rgb="FF000000"/>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2" borderId="0" applyNumberFormat="0" applyFont="0" applyBorder="0" applyAlignment="0" applyProtection="0"/>
    <xf numFmtId="0" fontId="1" fillId="2" borderId="0" applyNumberFormat="0" applyFont="0" applyBorder="0" applyAlignment="0" applyProtection="0"/>
    <xf numFmtId="0" fontId="1" fillId="2" borderId="0" applyNumberFormat="0" applyFont="0" applyBorder="0" applyAlignment="0" applyProtection="0"/>
  </cellStyleXfs>
  <cellXfs count="205">
    <xf numFmtId="0" fontId="0" fillId="0" borderId="0" xfId="0"/>
    <xf numFmtId="0" fontId="0" fillId="0" borderId="0" xfId="0" applyProtection="1">
      <protection locked="0"/>
    </xf>
    <xf numFmtId="0" fontId="0" fillId="2" borderId="0" xfId="0" applyFill="1" applyProtection="1">
      <protection locked="0"/>
    </xf>
    <xf numFmtId="0" fontId="3" fillId="2" borderId="0" xfId="0" applyFont="1" applyFill="1" applyAlignment="1" applyProtection="1">
      <alignment horizontal="center"/>
      <protection locked="0"/>
    </xf>
    <xf numFmtId="0" fontId="0" fillId="0" borderId="0" xfId="0" applyAlignment="1" applyProtection="1">
      <alignment horizontal="center" vertical="center"/>
      <protection locked="0"/>
    </xf>
    <xf numFmtId="0" fontId="0" fillId="2" borderId="0" xfId="0" applyFill="1" applyProtection="1"/>
    <xf numFmtId="0" fontId="0" fillId="2" borderId="0" xfId="0" applyFill="1" applyAlignment="1" applyProtection="1">
      <alignment horizontal="center"/>
    </xf>
    <xf numFmtId="0" fontId="3" fillId="2" borderId="0" xfId="0" applyFont="1" applyFill="1" applyAlignment="1" applyProtection="1">
      <alignment horizontal="center"/>
    </xf>
    <xf numFmtId="0" fontId="0" fillId="3" borderId="2" xfId="0" applyFill="1" applyBorder="1" applyAlignment="1" applyProtection="1">
      <alignment horizontal="center" vertical="center"/>
    </xf>
    <xf numFmtId="0" fontId="0" fillId="3" borderId="3" xfId="0" applyFill="1" applyBorder="1" applyProtection="1"/>
    <xf numFmtId="1" fontId="0" fillId="3" borderId="3" xfId="0" applyNumberFormat="1" applyFill="1" applyBorder="1" applyAlignment="1" applyProtection="1">
      <alignment horizontal="center"/>
    </xf>
    <xf numFmtId="0" fontId="5" fillId="3" borderId="3" xfId="0" applyFont="1" applyFill="1" applyBorder="1" applyAlignment="1" applyProtection="1">
      <alignment horizontal="center"/>
    </xf>
    <xf numFmtId="0" fontId="0" fillId="3" borderId="5" xfId="0" applyFill="1" applyBorder="1" applyProtection="1"/>
    <xf numFmtId="1" fontId="0" fillId="3" borderId="5" xfId="0" applyNumberFormat="1" applyFill="1" applyBorder="1" applyAlignment="1" applyProtection="1">
      <alignment horizontal="center"/>
    </xf>
    <xf numFmtId="0" fontId="5" fillId="3" borderId="5" xfId="0" applyFont="1" applyFill="1" applyBorder="1" applyAlignment="1" applyProtection="1">
      <alignment horizontal="center"/>
    </xf>
    <xf numFmtId="0" fontId="0" fillId="3" borderId="6" xfId="0" applyFill="1" applyBorder="1" applyProtection="1"/>
    <xf numFmtId="1" fontId="0" fillId="3" borderId="6" xfId="0" applyNumberFormat="1" applyFill="1" applyBorder="1" applyAlignment="1" applyProtection="1">
      <alignment horizontal="center"/>
    </xf>
    <xf numFmtId="0" fontId="5" fillId="3" borderId="6" xfId="0" applyFont="1" applyFill="1" applyBorder="1" applyAlignment="1" applyProtection="1">
      <alignment horizontal="center"/>
    </xf>
    <xf numFmtId="0" fontId="0" fillId="4" borderId="2" xfId="0" applyFill="1" applyBorder="1" applyAlignment="1" applyProtection="1">
      <alignment horizontal="center" vertical="center"/>
    </xf>
    <xf numFmtId="1" fontId="0" fillId="4" borderId="3" xfId="0" applyNumberFormat="1" applyFill="1" applyBorder="1" applyAlignment="1" applyProtection="1">
      <alignment horizontal="center" vertical="center"/>
    </xf>
    <xf numFmtId="0" fontId="5" fillId="4" borderId="4" xfId="0" applyFont="1" applyFill="1" applyBorder="1" applyAlignment="1" applyProtection="1">
      <alignment horizontal="center" vertical="center"/>
    </xf>
    <xf numFmtId="1" fontId="0" fillId="3" borderId="3" xfId="0" applyNumberFormat="1" applyFill="1" applyBorder="1" applyAlignment="1" applyProtection="1">
      <alignment horizontal="center" vertical="center"/>
    </xf>
    <xf numFmtId="0" fontId="5" fillId="3" borderId="4" xfId="0" applyFont="1" applyFill="1" applyBorder="1" applyAlignment="1" applyProtection="1">
      <alignment horizontal="center" vertical="center"/>
    </xf>
    <xf numFmtId="0" fontId="0" fillId="5" borderId="2" xfId="0" applyFill="1" applyBorder="1" applyAlignment="1" applyProtection="1">
      <alignment horizontal="center" vertical="center"/>
    </xf>
    <xf numFmtId="1" fontId="0" fillId="5" borderId="3" xfId="0" applyNumberForma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0" fillId="6" borderId="2" xfId="0" applyFill="1" applyBorder="1" applyAlignment="1" applyProtection="1">
      <alignment horizontal="center" vertical="center"/>
    </xf>
    <xf numFmtId="1" fontId="0" fillId="6" borderId="3" xfId="0" applyNumberFormat="1" applyFill="1" applyBorder="1" applyAlignment="1" applyProtection="1">
      <alignment horizontal="center" vertical="center"/>
    </xf>
    <xf numFmtId="0" fontId="5" fillId="6" borderId="4" xfId="0" applyFont="1" applyFill="1" applyBorder="1" applyAlignment="1" applyProtection="1">
      <alignment horizontal="center" vertical="center"/>
    </xf>
    <xf numFmtId="0" fontId="0" fillId="4" borderId="3" xfId="0" applyFill="1" applyBorder="1" applyProtection="1"/>
    <xf numFmtId="1" fontId="0" fillId="4" borderId="3" xfId="0" applyNumberFormat="1" applyFill="1" applyBorder="1" applyAlignment="1" applyProtection="1">
      <alignment horizontal="center"/>
    </xf>
    <xf numFmtId="0" fontId="5" fillId="4" borderId="3" xfId="0" applyFont="1" applyFill="1" applyBorder="1" applyAlignment="1" applyProtection="1">
      <alignment horizontal="center"/>
    </xf>
    <xf numFmtId="0" fontId="0" fillId="5" borderId="3" xfId="0" applyFill="1" applyBorder="1" applyProtection="1"/>
    <xf numFmtId="1" fontId="0" fillId="5" borderId="3" xfId="0" applyNumberFormat="1" applyFill="1" applyBorder="1" applyAlignment="1" applyProtection="1">
      <alignment horizontal="center"/>
    </xf>
    <xf numFmtId="0" fontId="5" fillId="5" borderId="3" xfId="0" applyFont="1" applyFill="1" applyBorder="1" applyAlignment="1" applyProtection="1">
      <alignment horizontal="center"/>
    </xf>
    <xf numFmtId="0" fontId="0" fillId="6" borderId="3" xfId="0" applyFill="1" applyBorder="1" applyProtection="1"/>
    <xf numFmtId="1" fontId="0" fillId="6" borderId="3" xfId="0" applyNumberFormat="1" applyFill="1" applyBorder="1" applyAlignment="1" applyProtection="1">
      <alignment horizontal="center"/>
    </xf>
    <xf numFmtId="0" fontId="5" fillId="6" borderId="3" xfId="0" applyFont="1" applyFill="1" applyBorder="1" applyAlignment="1" applyProtection="1">
      <alignment horizontal="center"/>
    </xf>
    <xf numFmtId="0" fontId="0" fillId="4" borderId="5" xfId="0" applyFill="1" applyBorder="1" applyProtection="1"/>
    <xf numFmtId="1" fontId="0" fillId="4" borderId="5" xfId="0" applyNumberFormat="1" applyFill="1" applyBorder="1" applyAlignment="1" applyProtection="1">
      <alignment horizontal="center"/>
    </xf>
    <xf numFmtId="0" fontId="5" fillId="4" borderId="5" xfId="0" applyFont="1" applyFill="1" applyBorder="1" applyAlignment="1" applyProtection="1">
      <alignment horizontal="center"/>
    </xf>
    <xf numFmtId="0" fontId="0" fillId="5" borderId="5" xfId="0" applyFill="1" applyBorder="1" applyProtection="1"/>
    <xf numFmtId="1" fontId="0" fillId="5" borderId="5" xfId="0" applyNumberFormat="1" applyFill="1" applyBorder="1" applyAlignment="1" applyProtection="1">
      <alignment horizontal="center"/>
    </xf>
    <xf numFmtId="0" fontId="5" fillId="5" borderId="5" xfId="0" applyFont="1" applyFill="1" applyBorder="1" applyAlignment="1" applyProtection="1">
      <alignment horizontal="center"/>
    </xf>
    <xf numFmtId="0" fontId="0" fillId="6" borderId="5" xfId="0" applyFill="1" applyBorder="1" applyProtection="1"/>
    <xf numFmtId="1" fontId="0" fillId="6" borderId="5" xfId="0" applyNumberFormat="1" applyFill="1" applyBorder="1" applyAlignment="1" applyProtection="1">
      <alignment horizontal="center"/>
    </xf>
    <xf numFmtId="0" fontId="5" fillId="6" borderId="5" xfId="0" applyFont="1" applyFill="1" applyBorder="1" applyAlignment="1" applyProtection="1">
      <alignment horizontal="center"/>
    </xf>
    <xf numFmtId="0" fontId="0" fillId="4" borderId="6" xfId="0" applyFill="1" applyBorder="1" applyProtection="1"/>
    <xf numFmtId="1" fontId="0" fillId="4" borderId="6" xfId="0" applyNumberFormat="1" applyFill="1" applyBorder="1" applyAlignment="1" applyProtection="1">
      <alignment horizontal="center"/>
    </xf>
    <xf numFmtId="0" fontId="5" fillId="4" borderId="6" xfId="0" applyFont="1" applyFill="1" applyBorder="1" applyAlignment="1" applyProtection="1">
      <alignment horizontal="center"/>
    </xf>
    <xf numFmtId="0" fontId="0" fillId="5" borderId="6" xfId="0" applyFill="1" applyBorder="1" applyProtection="1"/>
    <xf numFmtId="1" fontId="0" fillId="5" borderId="6" xfId="0" applyNumberFormat="1" applyFill="1" applyBorder="1" applyAlignment="1" applyProtection="1">
      <alignment horizontal="center"/>
    </xf>
    <xf numFmtId="0" fontId="5" fillId="5" borderId="6" xfId="0" applyFont="1" applyFill="1" applyBorder="1" applyAlignment="1" applyProtection="1">
      <alignment horizontal="center"/>
    </xf>
    <xf numFmtId="0" fontId="0" fillId="6" borderId="6" xfId="0" applyFill="1" applyBorder="1" applyProtection="1"/>
    <xf numFmtId="1" fontId="0" fillId="6" borderId="6" xfId="0" applyNumberFormat="1" applyFill="1" applyBorder="1" applyAlignment="1" applyProtection="1">
      <alignment horizontal="center"/>
    </xf>
    <xf numFmtId="0" fontId="5" fillId="6" borderId="6" xfId="0" applyFont="1" applyFill="1" applyBorder="1" applyAlignment="1" applyProtection="1">
      <alignment horizontal="center"/>
    </xf>
    <xf numFmtId="0" fontId="0" fillId="5" borderId="4" xfId="0" applyFill="1" applyBorder="1" applyAlignment="1" applyProtection="1">
      <alignment horizontal="center" vertical="center"/>
    </xf>
    <xf numFmtId="0" fontId="0" fillId="6" borderId="4" xfId="0" applyFill="1" applyBorder="1" applyAlignment="1" applyProtection="1">
      <alignment horizontal="center" vertical="center"/>
    </xf>
    <xf numFmtId="1" fontId="0" fillId="5" borderId="3" xfId="0" applyNumberFormat="1" applyFill="1" applyBorder="1" applyProtection="1"/>
    <xf numFmtId="1" fontId="0" fillId="6" borderId="3" xfId="0" applyNumberFormat="1" applyFill="1" applyBorder="1" applyProtection="1"/>
    <xf numFmtId="1" fontId="0" fillId="5" borderId="5" xfId="0" applyNumberFormat="1" applyFill="1" applyBorder="1" applyProtection="1"/>
    <xf numFmtId="1" fontId="0" fillId="6" borderId="5" xfId="0" applyNumberFormat="1" applyFill="1" applyBorder="1" applyProtection="1"/>
    <xf numFmtId="0" fontId="0" fillId="2" borderId="8"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0" fillId="2" borderId="11"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protection locked="0"/>
    </xf>
    <xf numFmtId="0" fontId="7" fillId="9" borderId="13" xfId="0" applyFont="1" applyFill="1" applyBorder="1" applyAlignment="1" applyProtection="1">
      <alignment horizontal="center" vertical="center"/>
      <protection locked="0"/>
    </xf>
    <xf numFmtId="0" fontId="0" fillId="2" borderId="12" xfId="0" applyFill="1" applyBorder="1" applyAlignment="1" applyProtection="1">
      <alignment horizontal="center" vertical="center" wrapText="1"/>
      <protection locked="0"/>
    </xf>
    <xf numFmtId="0" fontId="7" fillId="9" borderId="12" xfId="0" applyFont="1" applyFill="1" applyBorder="1" applyAlignment="1" applyProtection="1">
      <alignment horizontal="center" vertical="center"/>
      <protection locked="0"/>
    </xf>
    <xf numFmtId="0" fontId="0" fillId="2" borderId="15"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7" fillId="9" borderId="17" xfId="0" applyFont="1" applyFill="1" applyBorder="1" applyAlignment="1" applyProtection="1">
      <alignment horizontal="center" vertical="center"/>
      <protection locked="0"/>
    </xf>
    <xf numFmtId="0" fontId="0" fillId="2" borderId="16" xfId="0" applyFill="1" applyBorder="1" applyAlignment="1" applyProtection="1">
      <alignment horizontal="center" vertical="center" wrapText="1"/>
      <protection locked="0"/>
    </xf>
    <xf numFmtId="0" fontId="7" fillId="9" borderId="18" xfId="0" applyFont="1" applyFill="1" applyBorder="1" applyAlignment="1" applyProtection="1">
      <alignment horizontal="center" vertical="center"/>
      <protection locked="0"/>
    </xf>
    <xf numFmtId="0" fontId="0" fillId="2" borderId="20" xfId="0" applyFill="1" applyBorder="1" applyAlignment="1" applyProtection="1">
      <alignment horizontal="center" vertical="center" wrapText="1"/>
      <protection locked="0"/>
    </xf>
    <xf numFmtId="0" fontId="0" fillId="2" borderId="21" xfId="0" applyFill="1" applyBorder="1" applyAlignment="1" applyProtection="1">
      <alignment horizontal="center" vertical="center"/>
      <protection locked="0"/>
    </xf>
    <xf numFmtId="0" fontId="7" fillId="9" borderId="22" xfId="0" applyFont="1" applyFill="1" applyBorder="1" applyAlignment="1" applyProtection="1">
      <alignment horizontal="center" vertical="center"/>
      <protection locked="0"/>
    </xf>
    <xf numFmtId="0" fontId="0" fillId="2" borderId="21" xfId="0" applyFill="1" applyBorder="1" applyAlignment="1" applyProtection="1">
      <alignment horizontal="center" vertical="center" wrapText="1"/>
      <protection locked="0"/>
    </xf>
    <xf numFmtId="0" fontId="7" fillId="9" borderId="21" xfId="0" applyFont="1" applyFill="1" applyBorder="1" applyAlignment="1" applyProtection="1">
      <alignment horizontal="center" vertical="center"/>
      <protection locked="0"/>
    </xf>
    <xf numFmtId="0" fontId="7" fillId="9" borderId="24" xfId="0" applyFont="1" applyFill="1" applyBorder="1" applyAlignment="1" applyProtection="1">
      <alignment horizontal="center" vertical="center"/>
      <protection locked="0"/>
    </xf>
    <xf numFmtId="0" fontId="0" fillId="2" borderId="26" xfId="0" applyFill="1" applyBorder="1" applyAlignment="1" applyProtection="1">
      <alignment horizontal="center" vertical="center" wrapText="1"/>
      <protection locked="0"/>
    </xf>
    <xf numFmtId="0" fontId="0" fillId="2" borderId="27" xfId="0" applyFill="1" applyBorder="1" applyAlignment="1" applyProtection="1">
      <alignment horizontal="center" vertical="center"/>
      <protection locked="0"/>
    </xf>
    <xf numFmtId="0" fontId="7" fillId="9" borderId="28" xfId="0" applyFont="1" applyFill="1" applyBorder="1" applyAlignment="1" applyProtection="1">
      <alignment horizontal="center" vertical="center"/>
      <protection locked="0"/>
    </xf>
    <xf numFmtId="0" fontId="0" fillId="2" borderId="27" xfId="0" applyFill="1" applyBorder="1" applyAlignment="1" applyProtection="1">
      <alignment horizontal="center" vertical="center" wrapText="1"/>
      <protection locked="0"/>
    </xf>
    <xf numFmtId="0" fontId="7" fillId="9" borderId="27" xfId="0" applyFont="1" applyFill="1" applyBorder="1" applyAlignment="1" applyProtection="1">
      <alignment horizontal="center" vertical="center"/>
      <protection locked="0"/>
    </xf>
    <xf numFmtId="0" fontId="7" fillId="9" borderId="30" xfId="0" applyFont="1"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0" fillId="2" borderId="32" xfId="0" applyFill="1" applyBorder="1" applyProtection="1">
      <protection locked="0"/>
    </xf>
    <xf numFmtId="0" fontId="0" fillId="2" borderId="33" xfId="0" applyFill="1" applyBorder="1" applyProtection="1">
      <protection locked="0"/>
    </xf>
    <xf numFmtId="0" fontId="0" fillId="3" borderId="0" xfId="0" applyFill="1" applyProtection="1">
      <protection locked="0"/>
    </xf>
    <xf numFmtId="0" fontId="7" fillId="3" borderId="0" xfId="0" applyFont="1" applyFill="1" applyAlignment="1" applyProtection="1">
      <alignment horizontal="center" vertical="center"/>
      <protection locked="0"/>
    </xf>
    <xf numFmtId="0" fontId="0" fillId="3" borderId="0" xfId="0" applyFill="1" applyAlignment="1" applyProtection="1">
      <alignment horizontal="left" vertical="center"/>
      <protection locked="0"/>
    </xf>
    <xf numFmtId="1" fontId="0" fillId="3" borderId="0" xfId="0" applyNumberFormat="1" applyFill="1" applyAlignment="1" applyProtection="1">
      <alignment horizontal="center"/>
      <protection locked="0"/>
    </xf>
    <xf numFmtId="0" fontId="5" fillId="3" borderId="0" xfId="0" applyFont="1" applyFill="1" applyAlignment="1" applyProtection="1">
      <alignment horizontal="center"/>
      <protection locked="0"/>
    </xf>
    <xf numFmtId="0" fontId="0" fillId="3" borderId="0" xfId="0" applyFill="1" applyAlignment="1" applyProtection="1">
      <protection locked="0"/>
    </xf>
    <xf numFmtId="0" fontId="8" fillId="3" borderId="0" xfId="0" applyFont="1" applyFill="1" applyAlignment="1" applyProtection="1">
      <alignment horizontal="center"/>
      <protection locked="0"/>
    </xf>
    <xf numFmtId="0" fontId="9" fillId="3" borderId="0" xfId="0" applyFont="1" applyFill="1" applyAlignment="1" applyProtection="1">
      <alignment horizontal="center"/>
      <protection locked="0"/>
    </xf>
    <xf numFmtId="0" fontId="7" fillId="3" borderId="0" xfId="0" applyFont="1" applyFill="1" applyAlignment="1" applyProtection="1">
      <alignment horizontal="center" vertical="center" wrapText="1"/>
      <protection locked="0"/>
    </xf>
    <xf numFmtId="0" fontId="0" fillId="3" borderId="0" xfId="0" applyFill="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12" fillId="3" borderId="0" xfId="0" applyFont="1" applyFill="1" applyProtection="1">
      <protection locked="0"/>
    </xf>
    <xf numFmtId="0" fontId="5" fillId="2" borderId="13"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1" fontId="0" fillId="2" borderId="5" xfId="0" applyNumberFormat="1" applyFill="1" applyBorder="1" applyAlignment="1" applyProtection="1">
      <alignment horizontal="center" vertical="center"/>
    </xf>
    <xf numFmtId="0" fontId="11" fillId="2" borderId="19" xfId="0" applyFont="1" applyFill="1" applyBorder="1" applyAlignment="1" applyProtection="1">
      <alignment horizontal="center" vertical="center"/>
    </xf>
    <xf numFmtId="1" fontId="0" fillId="2" borderId="6" xfId="0" applyNumberFormat="1" applyFill="1" applyBorder="1" applyAlignment="1" applyProtection="1">
      <alignment horizontal="center" vertical="center"/>
    </xf>
    <xf numFmtId="0" fontId="0" fillId="4" borderId="0" xfId="0" applyFill="1" applyProtection="1">
      <protection locked="0"/>
    </xf>
    <xf numFmtId="0" fontId="0" fillId="4" borderId="0" xfId="0" applyFill="1" applyAlignment="1" applyProtection="1">
      <protection locked="0"/>
    </xf>
    <xf numFmtId="0" fontId="8" fillId="4" borderId="0" xfId="0" applyFont="1" applyFill="1" applyAlignment="1" applyProtection="1">
      <alignment horizontal="center"/>
      <protection locked="0"/>
    </xf>
    <xf numFmtId="0" fontId="9" fillId="4" borderId="0" xfId="0" applyFont="1" applyFill="1" applyAlignment="1" applyProtection="1">
      <alignment horizontal="center"/>
      <protection locked="0"/>
    </xf>
    <xf numFmtId="0" fontId="7" fillId="4" borderId="0" xfId="0" applyFont="1" applyFill="1" applyAlignment="1" applyProtection="1">
      <alignment horizontal="center" vertical="center" wrapText="1"/>
      <protection locked="0"/>
    </xf>
    <xf numFmtId="0" fontId="0" fillId="4" borderId="0" xfId="0" applyFill="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0" fillId="4" borderId="0" xfId="0" applyFill="1" applyAlignment="1" applyProtection="1">
      <alignment horizontal="left" vertical="center"/>
      <protection locked="0"/>
    </xf>
    <xf numFmtId="1" fontId="0" fillId="4" borderId="0" xfId="0" applyNumberFormat="1" applyFill="1" applyAlignment="1" applyProtection="1">
      <alignment horizontal="center"/>
      <protection locked="0"/>
    </xf>
    <xf numFmtId="0" fontId="5" fillId="4" borderId="0" xfId="0" applyFont="1" applyFill="1" applyAlignment="1" applyProtection="1">
      <alignment horizontal="center"/>
      <protection locked="0"/>
    </xf>
    <xf numFmtId="0" fontId="12" fillId="4" borderId="0" xfId="0" applyFont="1" applyFill="1" applyProtection="1">
      <protection locked="0"/>
    </xf>
    <xf numFmtId="0" fontId="0" fillId="5" borderId="0" xfId="0" applyFill="1" applyProtection="1">
      <protection locked="0"/>
    </xf>
    <xf numFmtId="0" fontId="0" fillId="5" borderId="0" xfId="0" applyFill="1" applyAlignment="1" applyProtection="1">
      <protection locked="0"/>
    </xf>
    <xf numFmtId="0" fontId="8" fillId="5" borderId="0" xfId="0" applyFont="1" applyFill="1" applyAlignment="1" applyProtection="1">
      <alignment horizontal="center"/>
      <protection locked="0"/>
    </xf>
    <xf numFmtId="0" fontId="9" fillId="5" borderId="0" xfId="0" applyFont="1" applyFill="1" applyAlignment="1" applyProtection="1">
      <alignment horizontal="center"/>
      <protection locked="0"/>
    </xf>
    <xf numFmtId="0" fontId="7"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0" fillId="5" borderId="0" xfId="0" applyFill="1" applyAlignment="1" applyProtection="1">
      <alignment horizontal="left" vertical="center"/>
      <protection locked="0"/>
    </xf>
    <xf numFmtId="1" fontId="0" fillId="5" borderId="0" xfId="0" applyNumberFormat="1" applyFill="1" applyAlignment="1" applyProtection="1">
      <alignment horizontal="center"/>
      <protection locked="0"/>
    </xf>
    <xf numFmtId="0" fontId="5" fillId="5" borderId="0" xfId="0" applyFont="1" applyFill="1" applyAlignment="1" applyProtection="1">
      <alignment horizontal="center"/>
      <protection locked="0"/>
    </xf>
    <xf numFmtId="0" fontId="12" fillId="5" borderId="0" xfId="0" applyFont="1" applyFill="1" applyProtection="1">
      <protection locked="0"/>
    </xf>
    <xf numFmtId="0" fontId="0" fillId="6" borderId="0" xfId="0" applyFill="1" applyProtection="1">
      <protection locked="0"/>
    </xf>
    <xf numFmtId="0" fontId="7" fillId="6" borderId="0" xfId="0" applyFont="1" applyFill="1" applyAlignment="1" applyProtection="1">
      <alignment horizontal="center" vertical="center"/>
      <protection locked="0"/>
    </xf>
    <xf numFmtId="0" fontId="0" fillId="6" borderId="0" xfId="0" applyFill="1" applyAlignment="1" applyProtection="1">
      <alignment horizontal="left" vertical="center"/>
      <protection locked="0"/>
    </xf>
    <xf numFmtId="1" fontId="0" fillId="6" borderId="0" xfId="0" applyNumberFormat="1" applyFill="1" applyAlignment="1" applyProtection="1">
      <alignment horizontal="center"/>
      <protection locked="0"/>
    </xf>
    <xf numFmtId="0" fontId="5" fillId="6" borderId="0" xfId="0" applyFont="1" applyFill="1" applyAlignment="1" applyProtection="1">
      <alignment horizontal="center"/>
      <protection locked="0"/>
    </xf>
    <xf numFmtId="0" fontId="0" fillId="6" borderId="0" xfId="0" applyFill="1" applyAlignment="1" applyProtection="1">
      <protection locked="0"/>
    </xf>
    <xf numFmtId="0" fontId="8" fillId="6" borderId="0" xfId="0" applyFont="1" applyFill="1" applyAlignment="1" applyProtection="1">
      <alignment horizontal="center"/>
      <protection locked="0"/>
    </xf>
    <xf numFmtId="0" fontId="9" fillId="6" borderId="0" xfId="0" applyFont="1" applyFill="1" applyAlignment="1" applyProtection="1">
      <alignment horizontal="center"/>
      <protection locked="0"/>
    </xf>
    <xf numFmtId="0" fontId="7" fillId="6" borderId="0" xfId="0" applyFont="1" applyFill="1" applyAlignment="1" applyProtection="1">
      <alignment horizontal="center" vertical="center" wrapText="1"/>
      <protection locked="0"/>
    </xf>
    <xf numFmtId="0" fontId="0" fillId="6" borderId="0" xfId="0" applyFill="1" applyAlignment="1" applyProtection="1">
      <alignment horizontal="center" vertical="center"/>
      <protection locked="0"/>
    </xf>
    <xf numFmtId="0" fontId="5" fillId="6" borderId="0" xfId="0" applyFont="1" applyFill="1" applyAlignment="1" applyProtection="1">
      <alignment horizontal="center" vertical="center"/>
      <protection locked="0"/>
    </xf>
    <xf numFmtId="0" fontId="12" fillId="6" borderId="0" xfId="0" applyFont="1" applyFill="1" applyProtection="1">
      <protection locked="0"/>
    </xf>
    <xf numFmtId="0" fontId="14" fillId="4" borderId="0" xfId="0" applyFont="1" applyFill="1" applyProtection="1">
      <protection locked="0"/>
    </xf>
    <xf numFmtId="0" fontId="14" fillId="3" borderId="0" xfId="0" applyFont="1" applyFill="1" applyProtection="1">
      <protection locked="0"/>
    </xf>
    <xf numFmtId="0" fontId="14" fillId="5" borderId="0" xfId="0" applyFont="1" applyFill="1" applyProtection="1">
      <protection locked="0"/>
    </xf>
    <xf numFmtId="0" fontId="14" fillId="6" borderId="0" xfId="0" applyFont="1" applyFill="1" applyProtection="1">
      <protection locked="0"/>
    </xf>
    <xf numFmtId="0" fontId="0" fillId="12" borderId="0" xfId="0" applyFill="1"/>
    <xf numFmtId="0" fontId="15" fillId="12" borderId="0" xfId="0" applyFont="1" applyFill="1" applyAlignment="1"/>
    <xf numFmtId="0" fontId="17" fillId="2" borderId="12" xfId="0" applyFont="1" applyFill="1" applyBorder="1" applyAlignment="1" applyProtection="1">
      <alignment horizontal="center" vertical="center" wrapText="1"/>
      <protection locked="0"/>
    </xf>
    <xf numFmtId="0" fontId="17" fillId="2" borderId="20" xfId="0" applyFont="1" applyFill="1" applyBorder="1" applyAlignment="1" applyProtection="1">
      <alignment horizontal="center" vertical="center" wrapText="1"/>
      <protection locked="0"/>
    </xf>
    <xf numFmtId="0" fontId="17" fillId="2" borderId="15" xfId="0" applyFont="1" applyFill="1" applyBorder="1" applyAlignment="1" applyProtection="1">
      <alignment horizontal="center" vertical="center" wrapText="1"/>
      <protection locked="0"/>
    </xf>
    <xf numFmtId="0" fontId="17" fillId="2" borderId="21" xfId="0" applyFont="1" applyFill="1" applyBorder="1" applyAlignment="1" applyProtection="1">
      <alignment horizontal="center" vertical="center" wrapText="1"/>
      <protection locked="0"/>
    </xf>
    <xf numFmtId="0" fontId="17" fillId="2" borderId="26" xfId="0" applyFont="1" applyFill="1" applyBorder="1" applyAlignment="1" applyProtection="1">
      <alignment horizontal="center" vertical="center" wrapText="1"/>
      <protection locked="0"/>
    </xf>
    <xf numFmtId="0" fontId="17" fillId="2" borderId="32" xfId="0" applyFont="1" applyFill="1" applyBorder="1" applyProtection="1">
      <protection locked="0"/>
    </xf>
    <xf numFmtId="0" fontId="16" fillId="2" borderId="11" xfId="0" applyFont="1" applyFill="1" applyBorder="1" applyAlignment="1" applyProtection="1">
      <alignment horizontal="center" vertical="center" wrapText="1"/>
      <protection locked="0"/>
    </xf>
    <xf numFmtId="0" fontId="17" fillId="2" borderId="11" xfId="0" applyFont="1" applyFill="1" applyBorder="1" applyAlignment="1" applyProtection="1">
      <alignment horizontal="center" vertical="center" wrapText="1"/>
      <protection locked="0"/>
    </xf>
    <xf numFmtId="0" fontId="16" fillId="2" borderId="32" xfId="0" applyFont="1" applyFill="1" applyBorder="1" applyProtection="1">
      <protection locked="0"/>
    </xf>
    <xf numFmtId="0" fontId="17" fillId="2" borderId="16"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6" fillId="2" borderId="27" xfId="0" applyFont="1" applyFill="1" applyBorder="1" applyAlignment="1" applyProtection="1">
      <alignment horizontal="center" vertical="center" wrapText="1"/>
      <protection locked="0"/>
    </xf>
    <xf numFmtId="0" fontId="16" fillId="2" borderId="15" xfId="0" applyFont="1" applyFill="1" applyBorder="1" applyAlignment="1" applyProtection="1">
      <alignment horizontal="center" vertical="center" wrapText="1"/>
      <protection locked="0"/>
    </xf>
    <xf numFmtId="0" fontId="17" fillId="2" borderId="27" xfId="0" applyFont="1" applyFill="1" applyBorder="1" applyAlignment="1" applyProtection="1">
      <alignment horizontal="center" vertical="center" wrapText="1"/>
      <protection locked="0"/>
    </xf>
    <xf numFmtId="0" fontId="0" fillId="13" borderId="0" xfId="0" applyFill="1" applyBorder="1" applyAlignment="1" applyProtection="1">
      <alignment horizontal="center" vertical="center"/>
    </xf>
    <xf numFmtId="1" fontId="0" fillId="13" borderId="0" xfId="0" applyNumberFormat="1" applyFill="1" applyBorder="1" applyAlignment="1" applyProtection="1">
      <alignment horizontal="center" vertical="center"/>
    </xf>
    <xf numFmtId="0" fontId="5" fillId="13" borderId="0" xfId="0" applyFont="1" applyFill="1" applyBorder="1" applyAlignment="1" applyProtection="1">
      <alignment horizontal="center" vertical="center"/>
    </xf>
    <xf numFmtId="0" fontId="0" fillId="14" borderId="0" xfId="0" applyFill="1" applyProtection="1"/>
    <xf numFmtId="0" fontId="18" fillId="15" borderId="2" xfId="0" applyFont="1" applyFill="1" applyBorder="1" applyAlignment="1" applyProtection="1">
      <alignment horizontal="center" vertical="center"/>
    </xf>
    <xf numFmtId="1" fontId="18" fillId="15" borderId="3" xfId="0" applyNumberFormat="1" applyFont="1" applyFill="1" applyBorder="1" applyAlignment="1" applyProtection="1">
      <alignment horizontal="center" vertical="center"/>
    </xf>
    <xf numFmtId="0" fontId="18" fillId="15" borderId="4" xfId="0" applyFont="1" applyFill="1" applyBorder="1" applyAlignment="1" applyProtection="1">
      <alignment horizontal="center" vertical="center"/>
    </xf>
    <xf numFmtId="0" fontId="18" fillId="16" borderId="3" xfId="0" applyFont="1" applyFill="1" applyBorder="1" applyAlignment="1" applyProtection="1">
      <alignment horizontal="left" vertical="center"/>
    </xf>
    <xf numFmtId="1" fontId="18" fillId="16" borderId="3" xfId="0" applyNumberFormat="1" applyFont="1" applyFill="1" applyBorder="1" applyAlignment="1" applyProtection="1">
      <alignment horizontal="center" vertical="center"/>
    </xf>
    <xf numFmtId="0" fontId="5" fillId="16" borderId="3" xfId="0" applyFont="1" applyFill="1" applyBorder="1" applyAlignment="1" applyProtection="1">
      <alignment horizontal="center" vertical="center"/>
    </xf>
    <xf numFmtId="0" fontId="18" fillId="16" borderId="5" xfId="0" applyFont="1" applyFill="1" applyBorder="1" applyAlignment="1" applyProtection="1">
      <alignment horizontal="left"/>
    </xf>
    <xf numFmtId="1" fontId="18" fillId="16" borderId="5" xfId="0" applyNumberFormat="1" applyFont="1" applyFill="1" applyBorder="1" applyAlignment="1" applyProtection="1">
      <alignment horizontal="center"/>
    </xf>
    <xf numFmtId="0" fontId="5" fillId="16" borderId="5" xfId="0" applyFont="1" applyFill="1" applyBorder="1" applyAlignment="1" applyProtection="1">
      <alignment horizontal="center"/>
    </xf>
    <xf numFmtId="0" fontId="15" fillId="12" borderId="0" xfId="0" applyFont="1" applyFill="1" applyAlignment="1">
      <alignment horizontal="center"/>
    </xf>
    <xf numFmtId="0" fontId="0" fillId="10" borderId="34" xfId="0" applyFill="1" applyBorder="1" applyProtection="1">
      <protection locked="0"/>
    </xf>
    <xf numFmtId="0" fontId="0" fillId="11" borderId="34" xfId="0" applyFill="1" applyBorder="1" applyAlignment="1" applyProtection="1">
      <alignment horizontal="center"/>
      <protection locked="0"/>
    </xf>
    <xf numFmtId="0" fontId="4" fillId="2" borderId="1" xfId="0" applyFont="1" applyFill="1" applyBorder="1" applyAlignment="1" applyProtection="1">
      <alignment horizontal="center" vertical="center"/>
    </xf>
    <xf numFmtId="0" fontId="2" fillId="2" borderId="0" xfId="0" applyFont="1" applyFill="1" applyAlignment="1" applyProtection="1">
      <alignment horizontal="center" vertical="center"/>
      <protection locked="0"/>
    </xf>
    <xf numFmtId="0" fontId="3" fillId="2" borderId="0" xfId="0" applyFont="1" applyFill="1" applyAlignment="1" applyProtection="1">
      <alignment horizontal="center"/>
    </xf>
    <xf numFmtId="0" fontId="0" fillId="0" borderId="34" xfId="0" applyBorder="1" applyAlignment="1" applyProtection="1">
      <alignment horizontal="center"/>
      <protection locked="0"/>
    </xf>
    <xf numFmtId="0" fontId="0" fillId="13" borderId="0" xfId="0" applyFill="1" applyBorder="1" applyProtection="1"/>
    <xf numFmtId="1" fontId="0" fillId="13" borderId="0" xfId="0" applyNumberFormat="1" applyFill="1" applyBorder="1" applyAlignment="1" applyProtection="1">
      <alignment horizontal="center"/>
    </xf>
    <xf numFmtId="0" fontId="5" fillId="13" borderId="0" xfId="0" applyFont="1" applyFill="1" applyBorder="1" applyAlignment="1" applyProtection="1">
      <alignment horizontal="center"/>
    </xf>
    <xf numFmtId="0" fontId="6" fillId="14" borderId="0" xfId="0" applyFont="1" applyFill="1" applyAlignment="1" applyProtection="1">
      <alignment horizontal="center"/>
    </xf>
    <xf numFmtId="0" fontId="0" fillId="7" borderId="7" xfId="0" applyFill="1" applyBorder="1" applyAlignment="1" applyProtection="1">
      <alignment horizontal="center"/>
      <protection locked="0"/>
    </xf>
    <xf numFmtId="0" fontId="0" fillId="8" borderId="7" xfId="0" applyFill="1" applyBorder="1" applyAlignment="1" applyProtection="1">
      <alignment horizontal="center" vertical="center"/>
      <protection locked="0"/>
    </xf>
    <xf numFmtId="0" fontId="13" fillId="3" borderId="1" xfId="0" applyFont="1" applyFill="1" applyBorder="1" applyAlignment="1" applyProtection="1">
      <alignment horizontal="center"/>
      <protection locked="0"/>
    </xf>
    <xf numFmtId="0" fontId="8" fillId="4" borderId="0" xfId="0" applyFont="1" applyFill="1" applyAlignment="1" applyProtection="1">
      <alignment horizontal="center"/>
      <protection locked="0"/>
    </xf>
    <xf numFmtId="0" fontId="13" fillId="6" borderId="1" xfId="0" applyFont="1" applyFill="1" applyBorder="1" applyAlignment="1" applyProtection="1">
      <alignment horizontal="center"/>
      <protection locked="0"/>
    </xf>
    <xf numFmtId="0" fontId="8" fillId="5" borderId="0" xfId="0" applyFont="1" applyFill="1" applyAlignment="1" applyProtection="1">
      <alignment horizontal="center"/>
      <protection locked="0"/>
    </xf>
  </cellXfs>
  <cellStyles count="4">
    <cellStyle name="cf1" xfId="1"/>
    <cellStyle name="cf2" xfId="2"/>
    <cellStyle name="cf3" xfId="3"/>
    <cellStyle name="Normal" xfId="0" builtinId="0" customBuiltin="1"/>
  </cellStyles>
  <dxfs count="360">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0" defaultTableStyle="TableStyleMedium2" defaultPivotStyle="PivotStyleLight16"/>
  <colors>
    <mruColors>
      <color rgb="FFCC99FF"/>
      <color rgb="FF9966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14</xdr:row>
          <xdr:rowOff>28575</xdr:rowOff>
        </xdr:from>
        <xdr:to>
          <xdr:col>0</xdr:col>
          <xdr:colOff>371475</xdr:colOff>
          <xdr:row>15</xdr:row>
          <xdr:rowOff>95250</xdr:rowOff>
        </xdr:to>
        <xdr:sp macro="" textlink="">
          <xdr:nvSpPr>
            <xdr:cNvPr id="1036" name="Button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D3A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28575</xdr:colOff>
          <xdr:row>14</xdr:row>
          <xdr:rowOff>28575</xdr:rowOff>
        </xdr:from>
        <xdr:to>
          <xdr:col>4</xdr:col>
          <xdr:colOff>352425</xdr:colOff>
          <xdr:row>15</xdr:row>
          <xdr:rowOff>85725</xdr:rowOff>
        </xdr:to>
        <xdr:sp macro="" textlink="">
          <xdr:nvSpPr>
            <xdr:cNvPr id="1038" name="Button 14" hidden="1">
              <a:extLst>
                <a:ext uri="{63B3BB69-23CF-44E3-9099-C40C66FF867C}">
                  <a14:compatExt spid="_x0000_s103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D3B</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14</xdr:row>
          <xdr:rowOff>28575</xdr:rowOff>
        </xdr:from>
        <xdr:to>
          <xdr:col>8</xdr:col>
          <xdr:colOff>314325</xdr:colOff>
          <xdr:row>15</xdr:row>
          <xdr:rowOff>95250</xdr:rowOff>
        </xdr:to>
        <xdr:sp macro="" textlink="">
          <xdr:nvSpPr>
            <xdr:cNvPr id="1040" name="Button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D3C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228600</xdr:colOff>
          <xdr:row>14</xdr:row>
          <xdr:rowOff>28575</xdr:rowOff>
        </xdr:from>
        <xdr:to>
          <xdr:col>12</xdr:col>
          <xdr:colOff>304800</xdr:colOff>
          <xdr:row>15</xdr:row>
          <xdr:rowOff>123825</xdr:rowOff>
        </xdr:to>
        <xdr:sp macro="" textlink="">
          <xdr:nvSpPr>
            <xdr:cNvPr id="1042" name="Button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D3D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23</xdr:row>
          <xdr:rowOff>19050</xdr:rowOff>
        </xdr:from>
        <xdr:to>
          <xdr:col>0</xdr:col>
          <xdr:colOff>352425</xdr:colOff>
          <xdr:row>24</xdr:row>
          <xdr:rowOff>95250</xdr:rowOff>
        </xdr:to>
        <xdr:sp macro="" textlink="">
          <xdr:nvSpPr>
            <xdr:cNvPr id="1044" name="Button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D3E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23</xdr:row>
          <xdr:rowOff>38100</xdr:rowOff>
        </xdr:from>
        <xdr:to>
          <xdr:col>4</xdr:col>
          <xdr:colOff>323850</xdr:colOff>
          <xdr:row>24</xdr:row>
          <xdr:rowOff>133350</xdr:rowOff>
        </xdr:to>
        <xdr:sp macro="" textlink="">
          <xdr:nvSpPr>
            <xdr:cNvPr id="1046" name="Button 22" hidden="1">
              <a:extLst>
                <a:ext uri="{63B3BB69-23CF-44E3-9099-C40C66FF867C}">
                  <a14:compatExt spid="_x0000_s104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D3F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28575</xdr:colOff>
          <xdr:row>23</xdr:row>
          <xdr:rowOff>38100</xdr:rowOff>
        </xdr:from>
        <xdr:to>
          <xdr:col>8</xdr:col>
          <xdr:colOff>333375</xdr:colOff>
          <xdr:row>24</xdr:row>
          <xdr:rowOff>152400</xdr:rowOff>
        </xdr:to>
        <xdr:sp macro="" textlink="">
          <xdr:nvSpPr>
            <xdr:cNvPr id="1048" name="Button 24" hidden="1">
              <a:extLst>
                <a:ext uri="{63B3BB69-23CF-44E3-9099-C40C66FF867C}">
                  <a14:compatExt spid="_x0000_s104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D3G</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9525</xdr:colOff>
          <xdr:row>23</xdr:row>
          <xdr:rowOff>38100</xdr:rowOff>
        </xdr:from>
        <xdr:to>
          <xdr:col>12</xdr:col>
          <xdr:colOff>323850</xdr:colOff>
          <xdr:row>24</xdr:row>
          <xdr:rowOff>133350</xdr:rowOff>
        </xdr:to>
        <xdr:sp macro="" textlink="">
          <xdr:nvSpPr>
            <xdr:cNvPr id="1050" name="Button 26" hidden="1">
              <a:extLst>
                <a:ext uri="{63B3BB69-23CF-44E3-9099-C40C66FF867C}">
                  <a14:compatExt spid="_x0000_s105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D3H</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28575</xdr:colOff>
          <xdr:row>32</xdr:row>
          <xdr:rowOff>38100</xdr:rowOff>
        </xdr:from>
        <xdr:to>
          <xdr:col>0</xdr:col>
          <xdr:colOff>333375</xdr:colOff>
          <xdr:row>33</xdr:row>
          <xdr:rowOff>133350</xdr:rowOff>
        </xdr:to>
        <xdr:sp macro="" textlink="">
          <xdr:nvSpPr>
            <xdr:cNvPr id="1052" name="Button 28" hidden="1">
              <a:extLst>
                <a:ext uri="{63B3BB69-23CF-44E3-9099-C40C66FF867C}">
                  <a14:compatExt spid="_x0000_s1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D3I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32</xdr:row>
          <xdr:rowOff>47625</xdr:rowOff>
        </xdr:from>
        <xdr:to>
          <xdr:col>4</xdr:col>
          <xdr:colOff>333375</xdr:colOff>
          <xdr:row>33</xdr:row>
          <xdr:rowOff>142875</xdr:rowOff>
        </xdr:to>
        <xdr:sp macro="" textlink="">
          <xdr:nvSpPr>
            <xdr:cNvPr id="1054" name="Button 30" hidden="1">
              <a:extLst>
                <a:ext uri="{63B3BB69-23CF-44E3-9099-C40C66FF867C}">
                  <a14:compatExt spid="_x0000_s105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D3J</a:t>
              </a:r>
            </a:p>
          </xdr:txBody>
        </xdr:sp>
        <xdr:clientData fPrint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opLeftCell="A10" workbookViewId="0">
      <selection activeCell="A5" sqref="A5:M7"/>
    </sheetView>
  </sheetViews>
  <sheetFormatPr baseColWidth="10" defaultRowHeight="15" x14ac:dyDescent="0.25"/>
  <cols>
    <col min="1" max="1" width="19.42578125" style="159" bestFit="1" customWidth="1"/>
    <col min="2" max="16" width="11.42578125" style="159"/>
  </cols>
  <sheetData>
    <row r="1" spans="1:13" ht="54.75" customHeight="1" x14ac:dyDescent="0.25">
      <c r="A1" s="188" t="s">
        <v>29</v>
      </c>
      <c r="B1" s="188"/>
      <c r="C1" s="188"/>
      <c r="D1" s="188"/>
      <c r="E1" s="188"/>
      <c r="F1" s="188"/>
      <c r="G1" s="188"/>
      <c r="H1" s="188"/>
      <c r="I1" s="188"/>
      <c r="J1" s="188"/>
      <c r="K1" s="188"/>
      <c r="L1" s="188"/>
      <c r="M1" s="188"/>
    </row>
    <row r="2" spans="1:13" ht="54.75" customHeight="1" x14ac:dyDescent="0.25">
      <c r="A2" s="188"/>
      <c r="B2" s="188"/>
      <c r="C2" s="188"/>
      <c r="D2" s="188"/>
      <c r="E2" s="188"/>
      <c r="F2" s="188"/>
      <c r="G2" s="188"/>
      <c r="H2" s="188"/>
      <c r="I2" s="188"/>
      <c r="J2" s="188"/>
      <c r="K2" s="188"/>
      <c r="L2" s="188"/>
      <c r="M2" s="188"/>
    </row>
    <row r="3" spans="1:13" ht="54.75" customHeight="1" x14ac:dyDescent="0.25">
      <c r="A3" s="188" t="s">
        <v>30</v>
      </c>
      <c r="B3" s="188"/>
      <c r="C3" s="188"/>
      <c r="D3" s="188"/>
      <c r="E3" s="188"/>
      <c r="F3" s="188"/>
      <c r="G3" s="188"/>
      <c r="H3" s="188"/>
      <c r="I3" s="188"/>
      <c r="J3" s="188"/>
      <c r="K3" s="188"/>
      <c r="L3" s="188"/>
      <c r="M3" s="188"/>
    </row>
    <row r="4" spans="1:13" ht="54.75" customHeight="1" x14ac:dyDescent="0.25">
      <c r="A4" s="188"/>
      <c r="B4" s="188"/>
      <c r="C4" s="188"/>
      <c r="D4" s="188"/>
      <c r="E4" s="188"/>
      <c r="F4" s="188"/>
      <c r="G4" s="188"/>
      <c r="H4" s="188"/>
      <c r="I4" s="188"/>
      <c r="J4" s="188"/>
      <c r="K4" s="188"/>
      <c r="L4" s="188"/>
      <c r="M4" s="188"/>
    </row>
    <row r="5" spans="1:13" ht="54.75" customHeight="1" x14ac:dyDescent="0.25">
      <c r="A5" s="188">
        <v>2017</v>
      </c>
      <c r="B5" s="188"/>
      <c r="C5" s="188"/>
      <c r="D5" s="188"/>
      <c r="E5" s="188"/>
      <c r="F5" s="188"/>
      <c r="G5" s="188"/>
      <c r="H5" s="188"/>
      <c r="I5" s="188"/>
      <c r="J5" s="188"/>
      <c r="K5" s="188"/>
      <c r="L5" s="188"/>
      <c r="M5" s="188"/>
    </row>
    <row r="6" spans="1:13" ht="54.75" customHeight="1" x14ac:dyDescent="0.25">
      <c r="A6" s="188"/>
      <c r="B6" s="188"/>
      <c r="C6" s="188"/>
      <c r="D6" s="188"/>
      <c r="E6" s="188"/>
      <c r="F6" s="188"/>
      <c r="G6" s="188"/>
      <c r="H6" s="188"/>
      <c r="I6" s="188"/>
      <c r="J6" s="188"/>
      <c r="K6" s="188"/>
      <c r="L6" s="188"/>
      <c r="M6" s="188"/>
    </row>
    <row r="7" spans="1:13" ht="54.75" customHeight="1" x14ac:dyDescent="1">
      <c r="A7" s="160"/>
      <c r="B7" s="160"/>
      <c r="C7" s="160"/>
      <c r="D7" s="160"/>
      <c r="E7" s="160"/>
      <c r="F7" s="160"/>
      <c r="G7" s="160"/>
      <c r="H7" s="160"/>
      <c r="I7" s="160"/>
      <c r="J7" s="160"/>
    </row>
    <row r="8" spans="1:13" ht="54.75" customHeight="1" x14ac:dyDescent="1">
      <c r="A8" s="160"/>
      <c r="B8" s="160"/>
      <c r="C8" s="160"/>
      <c r="D8" s="160"/>
      <c r="E8" s="160"/>
      <c r="F8" s="160"/>
      <c r="G8" s="160"/>
      <c r="H8" s="160"/>
      <c r="I8" s="160"/>
      <c r="J8" s="160"/>
    </row>
    <row r="9" spans="1:13" ht="54.75" customHeight="1" x14ac:dyDescent="1">
      <c r="A9" s="160"/>
      <c r="B9" s="160"/>
      <c r="C9" s="160"/>
      <c r="D9" s="160"/>
      <c r="E9" s="160"/>
      <c r="F9" s="160"/>
      <c r="G9" s="160"/>
      <c r="H9" s="160"/>
      <c r="I9" s="160"/>
      <c r="J9" s="160"/>
    </row>
    <row r="10" spans="1:13" ht="54.75" customHeight="1" x14ac:dyDescent="1">
      <c r="A10" s="160"/>
      <c r="B10" s="160"/>
      <c r="C10" s="160"/>
      <c r="D10" s="160"/>
      <c r="E10" s="160"/>
      <c r="F10" s="160"/>
      <c r="G10" s="160"/>
      <c r="H10" s="160"/>
      <c r="I10" s="160"/>
      <c r="J10" s="160"/>
    </row>
    <row r="11" spans="1:13" ht="54.75" customHeight="1" x14ac:dyDescent="1">
      <c r="A11" s="160"/>
      <c r="B11" s="160"/>
      <c r="C11" s="160"/>
      <c r="D11" s="160"/>
      <c r="E11" s="160"/>
      <c r="F11" s="160"/>
      <c r="G11" s="160"/>
      <c r="H11" s="160"/>
      <c r="I11" s="160"/>
      <c r="J11" s="160"/>
    </row>
    <row r="12" spans="1:13" ht="54.75" customHeight="1" x14ac:dyDescent="1">
      <c r="A12" s="160"/>
      <c r="B12" s="160"/>
      <c r="C12" s="160"/>
      <c r="D12" s="160"/>
      <c r="E12" s="160"/>
      <c r="F12" s="160"/>
      <c r="G12" s="160"/>
      <c r="H12" s="160"/>
      <c r="I12" s="160"/>
      <c r="J12" s="160"/>
    </row>
    <row r="13" spans="1:13" ht="54.75" customHeight="1" x14ac:dyDescent="1">
      <c r="A13" s="160"/>
      <c r="B13" s="160"/>
      <c r="C13" s="160"/>
      <c r="D13" s="160"/>
      <c r="E13" s="160"/>
      <c r="F13" s="160"/>
      <c r="G13" s="160"/>
      <c r="H13" s="160"/>
      <c r="I13" s="160"/>
      <c r="J13" s="160"/>
    </row>
    <row r="14" spans="1:13" ht="54.75" customHeight="1" x14ac:dyDescent="1">
      <c r="A14" s="160"/>
      <c r="B14" s="160"/>
      <c r="C14" s="160"/>
      <c r="D14" s="160"/>
      <c r="E14" s="160"/>
      <c r="F14" s="160"/>
      <c r="G14" s="160"/>
      <c r="H14" s="160"/>
      <c r="I14" s="160"/>
      <c r="J14" s="160"/>
    </row>
    <row r="15" spans="1:13" ht="54.75" customHeight="1" x14ac:dyDescent="1">
      <c r="A15" s="160"/>
      <c r="B15" s="160"/>
      <c r="C15" s="160"/>
      <c r="D15" s="160"/>
      <c r="E15" s="160"/>
      <c r="F15" s="160"/>
      <c r="G15" s="160"/>
      <c r="H15" s="160"/>
      <c r="I15" s="160"/>
      <c r="J15" s="160"/>
    </row>
    <row r="16" spans="1:13" ht="54.75" customHeight="1" x14ac:dyDescent="1">
      <c r="A16" s="160"/>
      <c r="B16" s="160"/>
      <c r="C16" s="160"/>
      <c r="D16" s="160"/>
      <c r="E16" s="160"/>
      <c r="F16" s="160"/>
      <c r="G16" s="160"/>
      <c r="H16" s="160"/>
      <c r="I16" s="160"/>
      <c r="J16" s="160"/>
    </row>
    <row r="17" spans="1:10" ht="54.75" customHeight="1" x14ac:dyDescent="1">
      <c r="A17" s="160"/>
      <c r="B17" s="160"/>
      <c r="C17" s="160"/>
      <c r="D17" s="160"/>
      <c r="E17" s="160"/>
      <c r="F17" s="160"/>
      <c r="G17" s="160"/>
      <c r="H17" s="160"/>
      <c r="I17" s="160"/>
      <c r="J17" s="160"/>
    </row>
    <row r="18" spans="1:10" ht="54.75" customHeight="1" x14ac:dyDescent="1">
      <c r="A18" s="160"/>
      <c r="B18" s="160"/>
      <c r="C18" s="160"/>
      <c r="D18" s="160"/>
      <c r="E18" s="160"/>
      <c r="F18" s="160"/>
      <c r="G18" s="160"/>
      <c r="H18" s="160"/>
      <c r="I18" s="160"/>
      <c r="J18" s="160"/>
    </row>
    <row r="19" spans="1:10" ht="54.75" customHeight="1" x14ac:dyDescent="1">
      <c r="A19" s="160"/>
      <c r="B19" s="160"/>
      <c r="C19" s="160"/>
      <c r="D19" s="160"/>
      <c r="E19" s="160"/>
      <c r="F19" s="160"/>
      <c r="G19" s="160"/>
      <c r="H19" s="160"/>
      <c r="I19" s="160"/>
      <c r="J19" s="160"/>
    </row>
    <row r="20" spans="1:10" ht="54.75" customHeight="1" x14ac:dyDescent="1">
      <c r="A20" s="160"/>
      <c r="B20" s="160"/>
      <c r="C20" s="160"/>
      <c r="D20" s="160"/>
      <c r="E20" s="160"/>
      <c r="F20" s="160"/>
      <c r="G20" s="160"/>
      <c r="H20" s="160"/>
      <c r="I20" s="160"/>
      <c r="J20" s="160"/>
    </row>
    <row r="21" spans="1:10" ht="54.75" customHeight="1" x14ac:dyDescent="1">
      <c r="A21" s="160"/>
      <c r="B21" s="160"/>
      <c r="C21" s="160"/>
      <c r="D21" s="160"/>
      <c r="E21" s="160"/>
      <c r="F21" s="160"/>
      <c r="G21" s="160"/>
      <c r="H21" s="160"/>
      <c r="I21" s="160"/>
      <c r="J21" s="160"/>
    </row>
    <row r="22" spans="1:10" ht="54.75" customHeight="1" x14ac:dyDescent="1">
      <c r="A22" s="160"/>
      <c r="B22" s="160"/>
      <c r="C22" s="160"/>
      <c r="D22" s="160"/>
      <c r="E22" s="160"/>
      <c r="F22" s="160"/>
      <c r="G22" s="160"/>
      <c r="H22" s="160"/>
      <c r="I22" s="160"/>
      <c r="J22" s="160"/>
    </row>
    <row r="23" spans="1:10" ht="54.75" customHeight="1" x14ac:dyDescent="1">
      <c r="A23" s="160"/>
      <c r="B23" s="160"/>
      <c r="C23" s="160"/>
      <c r="D23" s="160"/>
      <c r="E23" s="160"/>
      <c r="F23" s="160"/>
      <c r="G23" s="160"/>
      <c r="H23" s="160"/>
      <c r="I23" s="160"/>
      <c r="J23" s="160"/>
    </row>
    <row r="24" spans="1:10" ht="54.75" customHeight="1" x14ac:dyDescent="1">
      <c r="A24" s="160"/>
      <c r="B24" s="160"/>
      <c r="C24" s="160"/>
      <c r="D24" s="160"/>
      <c r="E24" s="160"/>
      <c r="F24" s="160"/>
      <c r="G24" s="160"/>
      <c r="H24" s="160"/>
      <c r="I24" s="160"/>
      <c r="J24" s="160"/>
    </row>
    <row r="25" spans="1:10" ht="54.75" customHeight="1" x14ac:dyDescent="1">
      <c r="A25" s="160"/>
      <c r="B25" s="160"/>
      <c r="C25" s="160"/>
      <c r="D25" s="160"/>
      <c r="E25" s="160"/>
      <c r="F25" s="160"/>
      <c r="G25" s="160"/>
      <c r="H25" s="160"/>
      <c r="I25" s="160"/>
      <c r="J25" s="160"/>
    </row>
    <row r="26" spans="1:10" ht="54.75" customHeight="1" x14ac:dyDescent="1">
      <c r="A26" s="160"/>
      <c r="B26" s="160"/>
      <c r="C26" s="160"/>
      <c r="D26" s="160"/>
      <c r="E26" s="160"/>
      <c r="F26" s="160"/>
      <c r="G26" s="160"/>
      <c r="H26" s="160"/>
      <c r="I26" s="160"/>
      <c r="J26" s="160"/>
    </row>
    <row r="27" spans="1:10" ht="54.75" customHeight="1" x14ac:dyDescent="1">
      <c r="A27" s="160"/>
      <c r="B27" s="160"/>
      <c r="C27" s="160"/>
      <c r="D27" s="160"/>
      <c r="E27" s="160"/>
      <c r="F27" s="160"/>
      <c r="G27" s="160"/>
      <c r="H27" s="160"/>
      <c r="I27" s="160"/>
      <c r="J27" s="160"/>
    </row>
    <row r="28" spans="1:10" ht="54.75" customHeight="1" x14ac:dyDescent="1">
      <c r="A28" s="160"/>
      <c r="B28" s="160"/>
      <c r="C28" s="160"/>
      <c r="D28" s="160"/>
      <c r="E28" s="160"/>
      <c r="F28" s="160"/>
      <c r="G28" s="160"/>
      <c r="H28" s="160"/>
      <c r="I28" s="160"/>
      <c r="J28" s="160"/>
    </row>
    <row r="29" spans="1:10" ht="54.75" customHeight="1" x14ac:dyDescent="1">
      <c r="A29" s="160"/>
      <c r="B29" s="160"/>
      <c r="C29" s="160"/>
      <c r="D29" s="160"/>
      <c r="E29" s="160"/>
      <c r="F29" s="160"/>
      <c r="G29" s="160"/>
      <c r="H29" s="160"/>
      <c r="I29" s="160"/>
      <c r="J29" s="160"/>
    </row>
    <row r="30" spans="1:10" ht="54.75" customHeight="1" x14ac:dyDescent="1">
      <c r="A30" s="160"/>
      <c r="B30" s="160"/>
      <c r="C30" s="160"/>
      <c r="D30" s="160"/>
      <c r="E30" s="160"/>
      <c r="F30" s="160"/>
      <c r="G30" s="160"/>
      <c r="H30" s="160"/>
      <c r="I30" s="160"/>
      <c r="J30" s="160"/>
    </row>
    <row r="31" spans="1:10" ht="54.75" customHeight="1" x14ac:dyDescent="1">
      <c r="A31" s="160"/>
      <c r="B31" s="160"/>
      <c r="C31" s="160"/>
      <c r="D31" s="160"/>
      <c r="E31" s="160"/>
      <c r="F31" s="160"/>
      <c r="G31" s="160"/>
      <c r="H31" s="160"/>
      <c r="I31" s="160"/>
      <c r="J31" s="160"/>
    </row>
    <row r="32" spans="1:10" ht="54.75" customHeight="1" x14ac:dyDescent="1">
      <c r="A32" s="160"/>
      <c r="B32" s="160"/>
      <c r="C32" s="160"/>
      <c r="D32" s="160"/>
      <c r="E32" s="160"/>
      <c r="F32" s="160"/>
      <c r="G32" s="160"/>
      <c r="H32" s="160"/>
      <c r="I32" s="160"/>
      <c r="J32" s="160"/>
    </row>
    <row r="33" spans="1:10" ht="54.75" customHeight="1" x14ac:dyDescent="1">
      <c r="A33" s="160"/>
      <c r="B33" s="160"/>
      <c r="C33" s="160"/>
      <c r="D33" s="160"/>
      <c r="E33" s="160"/>
      <c r="F33" s="160"/>
      <c r="G33" s="160"/>
      <c r="H33" s="160"/>
      <c r="I33" s="160"/>
      <c r="J33" s="160"/>
    </row>
    <row r="34" spans="1:10" ht="54.75" customHeight="1" x14ac:dyDescent="1">
      <c r="A34" s="160"/>
      <c r="B34" s="160"/>
      <c r="C34" s="160"/>
      <c r="D34" s="160"/>
      <c r="E34" s="160"/>
      <c r="F34" s="160"/>
      <c r="G34" s="160"/>
      <c r="H34" s="160"/>
      <c r="I34" s="160"/>
      <c r="J34" s="160"/>
    </row>
  </sheetData>
  <mergeCells count="3">
    <mergeCell ref="A1:M2"/>
    <mergeCell ref="A3:M4"/>
    <mergeCell ref="A5:M6"/>
  </mergeCell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6"/>
  <sheetViews>
    <sheetView topLeftCell="A7" workbookViewId="0">
      <selection activeCell="M15" sqref="M15"/>
    </sheetView>
  </sheetViews>
  <sheetFormatPr baseColWidth="10" defaultRowHeight="15" x14ac:dyDescent="0.25"/>
  <cols>
    <col min="1" max="1" width="11.42578125" style="1" customWidth="1"/>
    <col min="2" max="3" width="5.7109375" style="1" customWidth="1"/>
    <col min="4" max="4" width="3.5703125" style="1" customWidth="1"/>
    <col min="5" max="5" width="11.42578125" style="1" customWidth="1"/>
    <col min="6" max="7" width="5.7109375" style="1" customWidth="1"/>
    <col min="8" max="8" width="3.5703125" style="1" customWidth="1"/>
    <col min="9" max="9" width="11.42578125" style="1" customWidth="1"/>
    <col min="10" max="11" width="5.7109375" style="1" customWidth="1"/>
    <col min="12" max="12" width="3.5703125" style="1" customWidth="1"/>
    <col min="13" max="13" width="11.42578125" style="1" customWidth="1"/>
    <col min="14" max="15" width="5.7109375" style="1" customWidth="1"/>
    <col min="16" max="16" width="3.5703125" style="1" customWidth="1"/>
    <col min="17" max="17" width="11.42578125" style="1" customWidth="1"/>
    <col min="18" max="18" width="13.42578125" style="1" bestFit="1" customWidth="1"/>
    <col min="19" max="16384" width="11.42578125" style="1"/>
  </cols>
  <sheetData>
    <row r="1" spans="1:16" ht="48" customHeight="1" x14ac:dyDescent="0.25">
      <c r="A1" s="192" t="s">
        <v>92</v>
      </c>
      <c r="B1" s="192"/>
      <c r="C1" s="192"/>
      <c r="D1" s="192"/>
      <c r="E1" s="192"/>
      <c r="F1" s="192"/>
      <c r="G1" s="192"/>
      <c r="H1" s="192"/>
      <c r="I1" s="192"/>
      <c r="J1" s="192"/>
      <c r="K1" s="192"/>
      <c r="L1" s="192"/>
      <c r="M1" s="192"/>
      <c r="N1" s="192"/>
      <c r="O1" s="192"/>
      <c r="P1" s="192"/>
    </row>
    <row r="2" spans="1:16" ht="24" customHeight="1" x14ac:dyDescent="0.35">
      <c r="A2" s="5"/>
      <c r="B2" s="6"/>
      <c r="C2" s="6"/>
      <c r="D2" s="6"/>
      <c r="E2" s="193"/>
      <c r="F2" s="193"/>
      <c r="G2" s="193"/>
      <c r="H2" s="193"/>
      <c r="I2" s="193"/>
      <c r="J2" s="193"/>
      <c r="K2" s="193"/>
      <c r="L2" s="7"/>
      <c r="M2" s="7"/>
      <c r="N2" s="7"/>
      <c r="O2" s="7"/>
      <c r="P2" s="3"/>
    </row>
    <row r="3" spans="1:16" x14ac:dyDescent="0.25">
      <c r="A3" s="5"/>
      <c r="B3" s="5"/>
      <c r="C3" s="5"/>
      <c r="D3" s="5"/>
      <c r="E3" s="5"/>
      <c r="F3" s="5"/>
      <c r="G3" s="5"/>
      <c r="H3" s="5"/>
      <c r="I3" s="5"/>
      <c r="J3" s="5"/>
      <c r="K3" s="5"/>
      <c r="L3" s="5"/>
      <c r="M3" s="5"/>
      <c r="N3" s="5"/>
      <c r="O3" s="5"/>
      <c r="P3" s="2"/>
    </row>
    <row r="4" spans="1:16" x14ac:dyDescent="0.25">
      <c r="A4" s="5"/>
      <c r="B4" s="5"/>
      <c r="C4" s="5"/>
      <c r="D4" s="5"/>
      <c r="E4" s="5"/>
      <c r="F4" s="5"/>
      <c r="G4" s="5"/>
      <c r="H4" s="5"/>
      <c r="I4" s="5"/>
      <c r="J4" s="5"/>
      <c r="K4" s="5"/>
      <c r="L4" s="5"/>
      <c r="M4" s="5"/>
      <c r="N4" s="5"/>
      <c r="O4" s="5"/>
      <c r="P4" s="2"/>
    </row>
    <row r="5" spans="1:16" x14ac:dyDescent="0.25">
      <c r="A5" s="5"/>
      <c r="B5" s="5"/>
      <c r="C5" s="5"/>
      <c r="D5" s="5"/>
      <c r="E5" s="175"/>
      <c r="F5" s="176"/>
      <c r="G5" s="177"/>
      <c r="H5" s="178"/>
      <c r="I5" s="178"/>
      <c r="J5" s="178"/>
      <c r="K5" s="178"/>
      <c r="L5" s="5"/>
      <c r="M5" s="5"/>
      <c r="N5" s="5"/>
      <c r="O5" s="5"/>
      <c r="P5" s="2"/>
    </row>
    <row r="6" spans="1:16" ht="24" customHeight="1" x14ac:dyDescent="0.35">
      <c r="A6" s="5"/>
      <c r="B6" s="5"/>
      <c r="C6" s="5"/>
      <c r="D6" s="5"/>
      <c r="E6" s="195"/>
      <c r="F6" s="196"/>
      <c r="G6" s="197"/>
      <c r="H6" s="198"/>
      <c r="I6" s="198"/>
      <c r="J6" s="198"/>
      <c r="K6" s="198"/>
      <c r="L6" s="5"/>
      <c r="M6" s="5"/>
      <c r="N6" s="5"/>
      <c r="O6" s="5"/>
      <c r="P6" s="2"/>
    </row>
    <row r="7" spans="1:16" ht="21" customHeight="1" thickBot="1" x14ac:dyDescent="0.3">
      <c r="A7" s="191" t="s">
        <v>0</v>
      </c>
      <c r="B7" s="191"/>
      <c r="C7" s="191"/>
      <c r="D7" s="5"/>
      <c r="E7" s="191" t="s">
        <v>1</v>
      </c>
      <c r="F7" s="191"/>
      <c r="G7" s="191"/>
      <c r="H7" s="178"/>
      <c r="I7" s="191" t="s">
        <v>5</v>
      </c>
      <c r="J7" s="191"/>
      <c r="K7" s="191"/>
      <c r="L7" s="5"/>
      <c r="M7" s="191" t="s">
        <v>6</v>
      </c>
      <c r="N7" s="191"/>
      <c r="O7" s="191"/>
      <c r="P7" s="2"/>
    </row>
    <row r="8" spans="1:16" ht="30" customHeight="1" thickBot="1" x14ac:dyDescent="0.3">
      <c r="A8" s="18" t="s">
        <v>2</v>
      </c>
      <c r="B8" s="19" t="s">
        <v>3</v>
      </c>
      <c r="C8" s="20" t="s">
        <v>4</v>
      </c>
      <c r="D8" s="5"/>
      <c r="E8" s="179" t="s">
        <v>2</v>
      </c>
      <c r="F8" s="180" t="s">
        <v>3</v>
      </c>
      <c r="G8" s="181" t="s">
        <v>4</v>
      </c>
      <c r="H8" s="5"/>
      <c r="I8" s="23" t="s">
        <v>2</v>
      </c>
      <c r="J8" s="24" t="s">
        <v>3</v>
      </c>
      <c r="K8" s="25" t="s">
        <v>4</v>
      </c>
      <c r="L8" s="5"/>
      <c r="M8" s="26" t="s">
        <v>2</v>
      </c>
      <c r="N8" s="27" t="s">
        <v>3</v>
      </c>
      <c r="O8" s="28" t="s">
        <v>4</v>
      </c>
      <c r="P8" s="2"/>
    </row>
    <row r="9" spans="1:16" ht="15" customHeight="1" x14ac:dyDescent="0.25">
      <c r="A9" s="29" t="str">
        <f>'3EME_DIVISION'!B13</f>
        <v>YERRES 3</v>
      </c>
      <c r="B9" s="30">
        <f ca="1">'3EME_DIVISION'!C13</f>
        <v>11</v>
      </c>
      <c r="C9" s="31">
        <f ca="1">'3EME_DIVISION'!D13</f>
        <v>28</v>
      </c>
      <c r="D9" s="5"/>
      <c r="E9" s="182" t="str">
        <f>'3EME_DIVISION'!B28</f>
        <v>GIF</v>
      </c>
      <c r="F9" s="183">
        <f ca="1">'3EME_DIVISION'!C28</f>
        <v>11</v>
      </c>
      <c r="G9" s="184">
        <f ca="1">'3EME_DIVISION'!D28</f>
        <v>64</v>
      </c>
      <c r="H9" s="5"/>
      <c r="I9" s="32" t="str">
        <f>'3EME_DIVISION'!B46</f>
        <v>YERRES 1</v>
      </c>
      <c r="J9" s="33">
        <f ca="1">'3EME_DIVISION'!C46</f>
        <v>15</v>
      </c>
      <c r="K9" s="34">
        <f ca="1">'3EME_DIVISION'!D46</f>
        <v>96</v>
      </c>
      <c r="L9" s="5"/>
      <c r="M9" s="35" t="str">
        <f>'3EME_DIVISION'!B63</f>
        <v>YERRES 2</v>
      </c>
      <c r="N9" s="36">
        <f ca="1">'3EME_DIVISION'!C63</f>
        <v>12</v>
      </c>
      <c r="O9" s="37">
        <f ca="1">'3EME_DIVISION'!D63</f>
        <v>64</v>
      </c>
      <c r="P9" s="2"/>
    </row>
    <row r="10" spans="1:16" x14ac:dyDescent="0.25">
      <c r="A10" s="38" t="str">
        <f>'3EME_DIVISION'!B11</f>
        <v>DRAVEIL 2</v>
      </c>
      <c r="B10" s="39">
        <f ca="1">'3EME_DIVISION'!C11</f>
        <v>9</v>
      </c>
      <c r="C10" s="40">
        <f ca="1">'3EME_DIVISION'!D11</f>
        <v>44</v>
      </c>
      <c r="D10" s="5"/>
      <c r="E10" s="12" t="str">
        <f>'3EME_DIVISION'!B27</f>
        <v>COURCOURONNES</v>
      </c>
      <c r="F10" s="13">
        <f ca="1">'3EME_DIVISION'!C27</f>
        <v>11</v>
      </c>
      <c r="G10" s="14">
        <f ca="1">'3EME_DIVISION'!D27</f>
        <v>36</v>
      </c>
      <c r="H10" s="5"/>
      <c r="I10" s="41" t="str">
        <f>'3EME_DIVISION'!B45</f>
        <v>CORBEIL 2</v>
      </c>
      <c r="J10" s="42">
        <f ca="1">'3EME_DIVISION'!C45</f>
        <v>11</v>
      </c>
      <c r="K10" s="43">
        <f ca="1">'3EME_DIVISION'!D45</f>
        <v>8</v>
      </c>
      <c r="L10" s="5"/>
      <c r="M10" s="44" t="str">
        <f>'3EME_DIVISION'!B62</f>
        <v>MORIGNY 1</v>
      </c>
      <c r="N10" s="45">
        <f ca="1">'3EME_DIVISION'!C62</f>
        <v>10</v>
      </c>
      <c r="O10" s="46">
        <f ca="1">'3EME_DIVISION'!D62</f>
        <v>56</v>
      </c>
      <c r="P10" s="2"/>
    </row>
    <row r="11" spans="1:16" x14ac:dyDescent="0.25">
      <c r="A11" s="38" t="str">
        <f>'3EME_DIVISION'!B15</f>
        <v>BRETIGNY</v>
      </c>
      <c r="B11" s="39">
        <f ca="1">'3EME_DIVISION'!C15</f>
        <v>8</v>
      </c>
      <c r="C11" s="40">
        <f ca="1">'3EME_DIVISION'!D15</f>
        <v>8</v>
      </c>
      <c r="D11" s="5"/>
      <c r="E11" s="12" t="str">
        <f>'3EME_DIVISION'!B30</f>
        <v>D'HUISON 2</v>
      </c>
      <c r="F11" s="13">
        <f ca="1">'3EME_DIVISION'!C30</f>
        <v>9</v>
      </c>
      <c r="G11" s="14">
        <f ca="1">'3EME_DIVISION'!D30</f>
        <v>12</v>
      </c>
      <c r="H11" s="5"/>
      <c r="I11" s="41" t="str">
        <f>'3EME_DIVISION'!B47</f>
        <v>SVCP 1</v>
      </c>
      <c r="J11" s="42">
        <f ca="1">'3EME_DIVISION'!C47</f>
        <v>10</v>
      </c>
      <c r="K11" s="43">
        <f ca="1">'3EME_DIVISION'!D47</f>
        <v>42</v>
      </c>
      <c r="L11" s="5"/>
      <c r="M11" s="44" t="str">
        <f>'3EME_DIVISION'!B61</f>
        <v>BALLANCOURT</v>
      </c>
      <c r="N11" s="45">
        <f ca="1">'3EME_DIVISION'!C61</f>
        <v>8</v>
      </c>
      <c r="O11" s="46">
        <f ca="1">'3EME_DIVISION'!D61</f>
        <v>8</v>
      </c>
      <c r="P11" s="2"/>
    </row>
    <row r="12" spans="1:16" x14ac:dyDescent="0.25">
      <c r="A12" s="38" t="str">
        <f>'3EME_DIVISION'!B16</f>
        <v>VILLIERS</v>
      </c>
      <c r="B12" s="39">
        <f ca="1">'3EME_DIVISION'!C16</f>
        <v>8</v>
      </c>
      <c r="C12" s="40">
        <f ca="1">'3EME_DIVISION'!D16</f>
        <v>0</v>
      </c>
      <c r="D12" s="5"/>
      <c r="E12" s="12" t="str">
        <f>'3EME_DIVISION'!B29</f>
        <v>PALAISEAU</v>
      </c>
      <c r="F12" s="13">
        <f ca="1">'3EME_DIVISION'!C29</f>
        <v>8</v>
      </c>
      <c r="G12" s="14">
        <f ca="1">'3EME_DIVISION'!D29</f>
        <v>8</v>
      </c>
      <c r="H12" s="5"/>
      <c r="I12" s="41" t="str">
        <f>'3EME_DIVISION'!B49</f>
        <v>CHILLY 2</v>
      </c>
      <c r="J12" s="42">
        <f ca="1">'3EME_DIVISION'!C49</f>
        <v>8</v>
      </c>
      <c r="K12" s="43">
        <f ca="1">'3EME_DIVISION'!D49</f>
        <v>-2</v>
      </c>
      <c r="L12" s="5"/>
      <c r="M12" s="44" t="str">
        <f>'3EME_DIVISION'!B64</f>
        <v>ITTEVILLE</v>
      </c>
      <c r="N12" s="45">
        <f ca="1">'3EME_DIVISION'!C64</f>
        <v>8</v>
      </c>
      <c r="O12" s="46">
        <f ca="1">'3EME_DIVISION'!D64</f>
        <v>-8</v>
      </c>
      <c r="P12" s="2"/>
    </row>
    <row r="13" spans="1:16" x14ac:dyDescent="0.25">
      <c r="A13" s="38" t="str">
        <f>'3EME_DIVISION'!B12</f>
        <v>PARAY</v>
      </c>
      <c r="B13" s="39">
        <f ca="1">'3EME_DIVISION'!C12</f>
        <v>8</v>
      </c>
      <c r="C13" s="40">
        <f ca="1">'3EME_DIVISION'!D12</f>
        <v>0</v>
      </c>
      <c r="D13" s="5"/>
      <c r="E13" s="185" t="str">
        <f>'3EME_DIVISION'!B31</f>
        <v>CBPRO</v>
      </c>
      <c r="F13" s="186">
        <f ca="1">'3EME_DIVISION'!C31</f>
        <v>4</v>
      </c>
      <c r="G13" s="187">
        <f ca="1">'3EME_DIVISION'!D31</f>
        <v>-40</v>
      </c>
      <c r="H13" s="5"/>
      <c r="I13" s="41" t="str">
        <f>'3EME_DIVISION'!B44</f>
        <v>VAUHALLAN</v>
      </c>
      <c r="J13" s="42">
        <f ca="1">'3EME_DIVISION'!C44</f>
        <v>5</v>
      </c>
      <c r="K13" s="43">
        <f ca="1">'3EME_DIVISION'!D44</f>
        <v>-54</v>
      </c>
      <c r="L13" s="5"/>
      <c r="M13" s="44" t="str">
        <f>'3EME_DIVISION'!B60</f>
        <v>EGLY</v>
      </c>
      <c r="N13" s="45">
        <f ca="1">'3EME_DIVISION'!C60</f>
        <v>6</v>
      </c>
      <c r="O13" s="46">
        <f ca="1">'3EME_DIVISION'!D60</f>
        <v>-48</v>
      </c>
      <c r="P13" s="2"/>
    </row>
    <row r="14" spans="1:16" ht="15.75" thickBot="1" x14ac:dyDescent="0.3">
      <c r="A14" s="47" t="str">
        <f>'3EME_DIVISION'!B14</f>
        <v>MONTHLERY</v>
      </c>
      <c r="B14" s="48">
        <f ca="1">'3EME_DIVISION'!C14</f>
        <v>4</v>
      </c>
      <c r="C14" s="49">
        <f ca="1">'3EME_DIVISION'!D14</f>
        <v>-80</v>
      </c>
      <c r="D14" s="5"/>
      <c r="E14" s="15" t="str">
        <f>'3EME_DIVISION'!B32</f>
        <v>BRUNOY S 2</v>
      </c>
      <c r="F14" s="16">
        <f ca="1">'3EME_DIVISION'!C32</f>
        <v>4</v>
      </c>
      <c r="G14" s="17">
        <f ca="1">'3EME_DIVISION'!D32</f>
        <v>-68</v>
      </c>
      <c r="H14" s="5"/>
      <c r="I14" s="50" t="str">
        <f>'3EME_DIVISION'!B48</f>
        <v>VERRIERES</v>
      </c>
      <c r="J14" s="51">
        <f ca="1">'3EME_DIVISION'!C48</f>
        <v>0</v>
      </c>
      <c r="K14" s="52">
        <f ca="1">'3EME_DIVISION'!D48</f>
        <v>-90</v>
      </c>
      <c r="L14" s="5"/>
      <c r="M14" s="53" t="str">
        <f>'3EME_DIVISION'!B65</f>
        <v>ST PIERRE</v>
      </c>
      <c r="N14" s="54">
        <f ca="1">'3EME_DIVISION'!C65</f>
        <v>4</v>
      </c>
      <c r="O14" s="55">
        <f ca="1">'3EME_DIVISION'!D65</f>
        <v>-72</v>
      </c>
      <c r="P14" s="2"/>
    </row>
    <row r="15" spans="1:16" x14ac:dyDescent="0.25">
      <c r="A15" s="5"/>
      <c r="B15" s="5"/>
      <c r="C15" s="5"/>
      <c r="D15" s="5"/>
      <c r="E15" s="5"/>
      <c r="F15" s="5"/>
      <c r="G15" s="5"/>
      <c r="H15" s="5"/>
      <c r="I15" s="5"/>
      <c r="J15" s="5"/>
      <c r="K15" s="5"/>
      <c r="L15" s="5"/>
      <c r="M15" s="5"/>
      <c r="N15" s="5"/>
      <c r="O15" s="5"/>
      <c r="P15" s="2"/>
    </row>
    <row r="16" spans="1:16" ht="21" customHeight="1" thickBot="1" x14ac:dyDescent="0.3">
      <c r="A16" s="191" t="s">
        <v>7</v>
      </c>
      <c r="B16" s="191"/>
      <c r="C16" s="191"/>
      <c r="D16" s="5"/>
      <c r="E16" s="191" t="s">
        <v>8</v>
      </c>
      <c r="F16" s="191"/>
      <c r="G16" s="191"/>
      <c r="H16" s="5"/>
      <c r="I16" s="191" t="s">
        <v>9</v>
      </c>
      <c r="J16" s="191"/>
      <c r="K16" s="191"/>
      <c r="L16" s="5"/>
      <c r="M16" s="191" t="s">
        <v>10</v>
      </c>
      <c r="N16" s="191"/>
      <c r="O16" s="191"/>
      <c r="P16" s="2"/>
    </row>
    <row r="17" spans="1:16" ht="30" customHeight="1" thickBot="1" x14ac:dyDescent="0.3">
      <c r="A17" s="18" t="s">
        <v>2</v>
      </c>
      <c r="B17" s="19" t="s">
        <v>3</v>
      </c>
      <c r="C17" s="20" t="s">
        <v>4</v>
      </c>
      <c r="D17" s="5"/>
      <c r="E17" s="8" t="s">
        <v>2</v>
      </c>
      <c r="F17" s="21" t="s">
        <v>3</v>
      </c>
      <c r="G17" s="22" t="s">
        <v>4</v>
      </c>
      <c r="H17" s="5"/>
      <c r="I17" s="23" t="s">
        <v>2</v>
      </c>
      <c r="J17" s="24" t="s">
        <v>3</v>
      </c>
      <c r="K17" s="25" t="s">
        <v>4</v>
      </c>
      <c r="L17" s="5"/>
      <c r="M17" s="26" t="s">
        <v>2</v>
      </c>
      <c r="N17" s="27" t="s">
        <v>3</v>
      </c>
      <c r="O17" s="28" t="s">
        <v>4</v>
      </c>
      <c r="P17" s="2"/>
    </row>
    <row r="18" spans="1:16" x14ac:dyDescent="0.25">
      <c r="A18" s="29" t="str">
        <f>'3EME_DIVISION'!B82</f>
        <v>CHILLY 1</v>
      </c>
      <c r="B18" s="30">
        <f ca="1">'3EME_DIVISION'!C82</f>
        <v>11</v>
      </c>
      <c r="C18" s="31">
        <f ca="1">'3EME_DIVISION'!D82</f>
        <v>80</v>
      </c>
      <c r="D18" s="5"/>
      <c r="E18" s="9" t="str">
        <f>'3EME_DIVISION'!B93</f>
        <v>VILLABE</v>
      </c>
      <c r="F18" s="10">
        <f ca="1">'3EME_DIVISION'!C93</f>
        <v>11</v>
      </c>
      <c r="G18" s="11">
        <f ca="1">'3EME_DIVISION'!D93</f>
        <v>60</v>
      </c>
      <c r="H18" s="5"/>
      <c r="I18" s="32" t="str">
        <f>'3EME_DIVISION'!B111</f>
        <v>CORBEIL 1</v>
      </c>
      <c r="J18" s="33">
        <f ca="1">'3EME_DIVISION'!C111</f>
        <v>12</v>
      </c>
      <c r="K18" s="34">
        <f ca="1">'3EME_DIVISION'!D111</f>
        <v>78</v>
      </c>
      <c r="L18" s="5"/>
      <c r="M18" s="35" t="str">
        <f>'3EME_DIVISION'!B128</f>
        <v>DRAVEIL 1</v>
      </c>
      <c r="N18" s="36">
        <f ca="1">'3EME_DIVISION'!C128</f>
        <v>11</v>
      </c>
      <c r="O18" s="37">
        <f ca="1">'3EME_DIVISION'!D128</f>
        <v>40</v>
      </c>
      <c r="P18" s="2"/>
    </row>
    <row r="19" spans="1:16" x14ac:dyDescent="0.25">
      <c r="A19" s="38" t="str">
        <f>'3EME_DIVISION'!B81</f>
        <v>MORANGIS 1</v>
      </c>
      <c r="B19" s="39">
        <f ca="1">'3EME_DIVISION'!C81</f>
        <v>10</v>
      </c>
      <c r="C19" s="40">
        <f ca="1">'3EME_DIVISION'!D81</f>
        <v>48</v>
      </c>
      <c r="D19" s="5"/>
      <c r="E19" s="12" t="str">
        <f>'3EME_DIVISION'!B97</f>
        <v>LES ULIS</v>
      </c>
      <c r="F19" s="13">
        <f ca="1">'3EME_DIVISION'!C97</f>
        <v>11</v>
      </c>
      <c r="G19" s="14">
        <f ca="1">'3EME_DIVISION'!D97</f>
        <v>28</v>
      </c>
      <c r="H19" s="5"/>
      <c r="I19" s="41" t="str">
        <f>'3EME_DIVISION'!B110</f>
        <v>BREUILLET</v>
      </c>
      <c r="J19" s="42">
        <f ca="1">'3EME_DIVISION'!C110</f>
        <v>10</v>
      </c>
      <c r="K19" s="43">
        <f ca="1">'3EME_DIVISION'!D110</f>
        <v>36</v>
      </c>
      <c r="L19" s="5"/>
      <c r="M19" s="44" t="str">
        <f>'3EME_DIVISION'!B129</f>
        <v>SVCP 2</v>
      </c>
      <c r="N19" s="45">
        <f ca="1">'3EME_DIVISION'!C129</f>
        <v>10</v>
      </c>
      <c r="O19" s="46">
        <f ca="1">'3EME_DIVISION'!D129</f>
        <v>48</v>
      </c>
      <c r="P19" s="2"/>
    </row>
    <row r="20" spans="1:16" x14ac:dyDescent="0.25">
      <c r="A20" s="38" t="str">
        <f>'3EME_DIVISION'!B79</f>
        <v>SGS</v>
      </c>
      <c r="B20" s="39">
        <f ca="1">'3EME_DIVISION'!C79</f>
        <v>9</v>
      </c>
      <c r="C20" s="40">
        <f ca="1">'3EME_DIVISION'!D79</f>
        <v>24</v>
      </c>
      <c r="D20" s="5"/>
      <c r="E20" s="12" t="str">
        <f>'3EME_DIVISION'!B95</f>
        <v>MORIGNY 2</v>
      </c>
      <c r="F20" s="13">
        <f ca="1">'3EME_DIVISION'!C95</f>
        <v>8</v>
      </c>
      <c r="G20" s="14">
        <f ca="1">'3EME_DIVISION'!D95</f>
        <v>0</v>
      </c>
      <c r="H20" s="5"/>
      <c r="I20" s="41" t="str">
        <f>'3EME_DIVISION'!B115</f>
        <v>CSPP</v>
      </c>
      <c r="J20" s="42">
        <f ca="1">'3EME_DIVISION'!C115</f>
        <v>10</v>
      </c>
      <c r="K20" s="43">
        <f ca="1">'3EME_DIVISION'!D115</f>
        <v>18</v>
      </c>
      <c r="L20" s="5"/>
      <c r="M20" s="44" t="str">
        <f>'3EME_DIVISION'!B131</f>
        <v>MILLY</v>
      </c>
      <c r="N20" s="45">
        <f ca="1">'3EME_DIVISION'!C131</f>
        <v>10</v>
      </c>
      <c r="O20" s="46">
        <f ca="1">'3EME_DIVISION'!D131</f>
        <v>28</v>
      </c>
      <c r="P20" s="2"/>
    </row>
    <row r="21" spans="1:16" x14ac:dyDescent="0.25">
      <c r="A21" s="38" t="str">
        <f>'3EME_DIVISION'!B80</f>
        <v>MAROLLES</v>
      </c>
      <c r="B21" s="39">
        <f ca="1">'3EME_DIVISION'!C80</f>
        <v>6</v>
      </c>
      <c r="C21" s="40">
        <f ca="1">'3EME_DIVISION'!D80</f>
        <v>-32</v>
      </c>
      <c r="D21" s="5"/>
      <c r="E21" s="12" t="str">
        <f>'3EME_DIVISION'!B94</f>
        <v>LIMOURS</v>
      </c>
      <c r="F21" s="13">
        <f ca="1">'3EME_DIVISION'!C94</f>
        <v>7</v>
      </c>
      <c r="G21" s="14">
        <f ca="1">'3EME_DIVISION'!D94</f>
        <v>12</v>
      </c>
      <c r="H21" s="5"/>
      <c r="I21" s="41" t="str">
        <f>'3EME_DIVISION'!B113</f>
        <v>D'HUISON 1</v>
      </c>
      <c r="J21" s="42">
        <f ca="1">'3EME_DIVISION'!C113</f>
        <v>8</v>
      </c>
      <c r="K21" s="43">
        <f ca="1">'3EME_DIVISION'!D113</f>
        <v>-6</v>
      </c>
      <c r="L21" s="5"/>
      <c r="M21" s="44" t="str">
        <f>'3EME_DIVISION'!B127</f>
        <v>PLESSIS 1</v>
      </c>
      <c r="N21" s="45">
        <f ca="1">'3EME_DIVISION'!C127</f>
        <v>7</v>
      </c>
      <c r="O21" s="46">
        <f ca="1">'3EME_DIVISION'!D127</f>
        <v>8</v>
      </c>
      <c r="P21" s="2"/>
    </row>
    <row r="22" spans="1:16" x14ac:dyDescent="0.25">
      <c r="A22" s="38" t="str">
        <f>'3EME_DIVISION'!B78</f>
        <v>PLESSIS 2</v>
      </c>
      <c r="B22" s="39">
        <f ca="1">'3EME_DIVISION'!C78</f>
        <v>6</v>
      </c>
      <c r="C22" s="40">
        <f ca="1">'3EME_DIVISION'!D78</f>
        <v>-76</v>
      </c>
      <c r="D22" s="5"/>
      <c r="E22" s="12" t="str">
        <f>'3EME_DIVISION'!B98</f>
        <v>BRUNOY S 1</v>
      </c>
      <c r="F22" s="13">
        <f ca="1">'3EME_DIVISION'!C98</f>
        <v>6</v>
      </c>
      <c r="G22" s="14">
        <f ca="1">'3EME_DIVISION'!D98</f>
        <v>-28</v>
      </c>
      <c r="H22" s="5"/>
      <c r="I22" s="41" t="str">
        <f>'3EME_DIVISION'!B114</f>
        <v>MASSY</v>
      </c>
      <c r="J22" s="42">
        <f ca="1">'3EME_DIVISION'!C114</f>
        <v>7</v>
      </c>
      <c r="K22" s="43">
        <f ca="1">'3EME_DIVISION'!D114</f>
        <v>-36</v>
      </c>
      <c r="L22" s="5"/>
      <c r="M22" s="44" t="str">
        <f>'3EME_DIVISION'!B130</f>
        <v>MORANGIS 2</v>
      </c>
      <c r="N22" s="45">
        <f ca="1">'3EME_DIVISION'!C130</f>
        <v>6</v>
      </c>
      <c r="O22" s="46">
        <f ca="1">'3EME_DIVISION'!D130</f>
        <v>-68</v>
      </c>
      <c r="P22" s="2"/>
    </row>
    <row r="23" spans="1:16" ht="15.75" thickBot="1" x14ac:dyDescent="0.3">
      <c r="A23" s="47" t="str">
        <f>'3EME_DIVISION'!B77</f>
        <v xml:space="preserve">BOISSY </v>
      </c>
      <c r="B23" s="48">
        <f ca="1">'3EME_DIVISION'!C77</f>
        <v>3</v>
      </c>
      <c r="C23" s="49">
        <f ca="1">'3EME_DIVISION'!D77</f>
        <v>-60</v>
      </c>
      <c r="D23" s="5"/>
      <c r="E23" s="15" t="str">
        <f>'3EME_DIVISION'!B96</f>
        <v>ST CHERON</v>
      </c>
      <c r="F23" s="16">
        <f ca="1">'3EME_DIVISION'!C96</f>
        <v>5</v>
      </c>
      <c r="G23" s="17">
        <f ca="1">'3EME_DIVISION'!D96</f>
        <v>-72</v>
      </c>
      <c r="H23" s="5"/>
      <c r="I23" s="50" t="str">
        <f>'3EME_DIVISION'!B112</f>
        <v>FLEURY</v>
      </c>
      <c r="J23" s="51">
        <f ca="1">'3EME_DIVISION'!C112</f>
        <v>0</v>
      </c>
      <c r="K23" s="52">
        <f ca="1">'3EME_DIVISION'!D112</f>
        <v>-90</v>
      </c>
      <c r="L23" s="5"/>
      <c r="M23" s="53" t="str">
        <f>'3EME_DIVISION'!B126</f>
        <v>WISSOUS</v>
      </c>
      <c r="N23" s="54">
        <f ca="1">'3EME_DIVISION'!C126</f>
        <v>4</v>
      </c>
      <c r="O23" s="55">
        <f ca="1">'3EME_DIVISION'!D126</f>
        <v>-56</v>
      </c>
      <c r="P23" s="2"/>
    </row>
    <row r="24" spans="1:16" x14ac:dyDescent="0.25">
      <c r="A24" s="5"/>
      <c r="B24" s="5"/>
      <c r="C24" s="5"/>
      <c r="D24" s="5"/>
      <c r="E24" s="5"/>
      <c r="F24" s="5"/>
      <c r="G24" s="5"/>
      <c r="H24" s="5"/>
      <c r="I24" s="5"/>
      <c r="J24" s="5"/>
      <c r="K24" s="5"/>
      <c r="L24" s="5"/>
      <c r="M24" s="5"/>
      <c r="N24" s="5"/>
      <c r="O24" s="5"/>
      <c r="P24" s="2"/>
    </row>
    <row r="25" spans="1:16" ht="21" customHeight="1" thickBot="1" x14ac:dyDescent="0.3">
      <c r="A25" s="191" t="s">
        <v>11</v>
      </c>
      <c r="B25" s="191"/>
      <c r="C25" s="191"/>
      <c r="D25" s="5"/>
      <c r="E25" s="191" t="s">
        <v>12</v>
      </c>
      <c r="F25" s="191"/>
      <c r="G25" s="191"/>
      <c r="H25" s="5"/>
      <c r="I25" s="191" t="s">
        <v>13</v>
      </c>
      <c r="J25" s="191"/>
      <c r="K25" s="191"/>
      <c r="L25" s="5"/>
      <c r="M25" s="191" t="s">
        <v>14</v>
      </c>
      <c r="N25" s="191"/>
      <c r="O25" s="191"/>
      <c r="P25" s="2"/>
    </row>
    <row r="26" spans="1:16" ht="30" customHeight="1" thickBot="1" x14ac:dyDescent="0.3">
      <c r="A26" s="18" t="s">
        <v>2</v>
      </c>
      <c r="B26" s="19" t="s">
        <v>3</v>
      </c>
      <c r="C26" s="20" t="s">
        <v>4</v>
      </c>
      <c r="D26" s="5"/>
      <c r="E26" s="8" t="s">
        <v>2</v>
      </c>
      <c r="F26" s="21" t="s">
        <v>3</v>
      </c>
      <c r="G26" s="22" t="s">
        <v>4</v>
      </c>
      <c r="H26" s="5"/>
      <c r="I26" s="23" t="s">
        <v>2</v>
      </c>
      <c r="J26" s="24" t="s">
        <v>3</v>
      </c>
      <c r="K26" s="56" t="s">
        <v>4</v>
      </c>
      <c r="L26" s="5"/>
      <c r="M26" s="26" t="s">
        <v>2</v>
      </c>
      <c r="N26" s="27" t="s">
        <v>3</v>
      </c>
      <c r="O26" s="57" t="s">
        <v>4</v>
      </c>
      <c r="P26" s="2"/>
    </row>
    <row r="27" spans="1:16" x14ac:dyDescent="0.25">
      <c r="A27" s="29">
        <f>'3EME_DIVISION'!B144</f>
        <v>0</v>
      </c>
      <c r="B27" s="30">
        <f ca="1">'3EME_DIVISION'!C144</f>
        <v>0</v>
      </c>
      <c r="C27" s="31">
        <f ca="1">'3EME_DIVISION'!D144</f>
        <v>0</v>
      </c>
      <c r="D27" s="5"/>
      <c r="E27" s="9">
        <f>'3EME_DIVISION'!B160</f>
        <v>0</v>
      </c>
      <c r="F27" s="10">
        <f ca="1">'3EME_DIVISION'!C160</f>
        <v>0</v>
      </c>
      <c r="G27" s="11">
        <f ca="1">'3EME_DIVISION'!D160</f>
        <v>0</v>
      </c>
      <c r="H27" s="5"/>
      <c r="I27" s="32"/>
      <c r="J27" s="58"/>
      <c r="K27" s="32"/>
      <c r="L27" s="5"/>
      <c r="M27" s="35"/>
      <c r="N27" s="59"/>
      <c r="O27" s="35"/>
      <c r="P27" s="2"/>
    </row>
    <row r="28" spans="1:16" x14ac:dyDescent="0.25">
      <c r="A28" s="38">
        <f>'3EME_DIVISION'!B147</f>
        <v>0</v>
      </c>
      <c r="B28" s="39">
        <f ca="1">'3EME_DIVISION'!C147</f>
        <v>0</v>
      </c>
      <c r="C28" s="40">
        <f ca="1">'3EME_DIVISION'!D147</f>
        <v>0</v>
      </c>
      <c r="D28" s="5"/>
      <c r="E28" s="12">
        <f>'3EME_DIVISION'!B163</f>
        <v>0</v>
      </c>
      <c r="F28" s="13">
        <f ca="1">'3EME_DIVISION'!C163</f>
        <v>0</v>
      </c>
      <c r="G28" s="14">
        <f ca="1">'3EME_DIVISION'!D163</f>
        <v>0</v>
      </c>
      <c r="H28" s="5"/>
      <c r="I28" s="41"/>
      <c r="J28" s="60"/>
      <c r="K28" s="41"/>
      <c r="L28" s="5"/>
      <c r="M28" s="44"/>
      <c r="N28" s="61"/>
      <c r="O28" s="44"/>
      <c r="P28" s="2"/>
    </row>
    <row r="29" spans="1:16" x14ac:dyDescent="0.25">
      <c r="A29" s="38">
        <f>'3EME_DIVISION'!B146</f>
        <v>0</v>
      </c>
      <c r="B29" s="39">
        <f ca="1">'3EME_DIVISION'!C146</f>
        <v>0</v>
      </c>
      <c r="C29" s="40">
        <f ca="1">'3EME_DIVISION'!D146</f>
        <v>0</v>
      </c>
      <c r="D29" s="5"/>
      <c r="E29" s="12">
        <f>'3EME_DIVISION'!B162</f>
        <v>0</v>
      </c>
      <c r="F29" s="13">
        <f ca="1">'3EME_DIVISION'!C162</f>
        <v>0</v>
      </c>
      <c r="G29" s="14">
        <f ca="1">'3EME_DIVISION'!D162</f>
        <v>0</v>
      </c>
      <c r="H29" s="5"/>
      <c r="I29" s="41"/>
      <c r="J29" s="60"/>
      <c r="K29" s="41"/>
      <c r="L29" s="5"/>
      <c r="M29" s="44"/>
      <c r="N29" s="61"/>
      <c r="O29" s="44"/>
      <c r="P29" s="2"/>
    </row>
    <row r="30" spans="1:16" x14ac:dyDescent="0.25">
      <c r="A30" s="38">
        <f>'3EME_DIVISION'!B145</f>
        <v>0</v>
      </c>
      <c r="B30" s="39">
        <f ca="1">'3EME_DIVISION'!C145</f>
        <v>0</v>
      </c>
      <c r="C30" s="40">
        <f ca="1">'3EME_DIVISION'!D145</f>
        <v>0</v>
      </c>
      <c r="D30" s="5"/>
      <c r="E30" s="12">
        <f>'3EME_DIVISION'!B161</f>
        <v>0</v>
      </c>
      <c r="F30" s="13">
        <f ca="1">'3EME_DIVISION'!C161</f>
        <v>0</v>
      </c>
      <c r="G30" s="14">
        <f ca="1">'3EME_DIVISION'!D161</f>
        <v>0</v>
      </c>
      <c r="H30" s="5"/>
      <c r="I30" s="41"/>
      <c r="J30" s="60"/>
      <c r="K30" s="41"/>
      <c r="L30" s="5"/>
      <c r="M30" s="44"/>
      <c r="N30" s="61"/>
      <c r="O30" s="44"/>
      <c r="P30" s="2"/>
    </row>
    <row r="31" spans="1:16" x14ac:dyDescent="0.25">
      <c r="A31" s="38">
        <f>'3EME_DIVISION'!B143</f>
        <v>0</v>
      </c>
      <c r="B31" s="39">
        <f ca="1">'3EME_DIVISION'!C143</f>
        <v>0</v>
      </c>
      <c r="C31" s="40">
        <f ca="1">'3EME_DIVISION'!D143</f>
        <v>0</v>
      </c>
      <c r="D31" s="5"/>
      <c r="E31" s="12">
        <f>'3EME_DIVISION'!B159</f>
        <v>0</v>
      </c>
      <c r="F31" s="13">
        <f ca="1">'3EME_DIVISION'!C159</f>
        <v>0</v>
      </c>
      <c r="G31" s="14">
        <f ca="1">'3EME_DIVISION'!D159</f>
        <v>0</v>
      </c>
      <c r="H31" s="5"/>
      <c r="I31" s="41"/>
      <c r="J31" s="41"/>
      <c r="K31" s="41"/>
      <c r="L31" s="5"/>
      <c r="M31" s="44"/>
      <c r="N31" s="44"/>
      <c r="O31" s="44"/>
      <c r="P31" s="2"/>
    </row>
    <row r="32" spans="1:16" ht="15.75" thickBot="1" x14ac:dyDescent="0.3">
      <c r="A32" s="47">
        <f>'3EME_DIVISION'!B148</f>
        <v>0</v>
      </c>
      <c r="B32" s="48">
        <f ca="1">'3EME_DIVISION'!C148</f>
        <v>0</v>
      </c>
      <c r="C32" s="49">
        <f ca="1">'3EME_DIVISION'!D148</f>
        <v>0</v>
      </c>
      <c r="D32" s="5"/>
      <c r="E32" s="15">
        <f>'3EME_DIVISION'!B164</f>
        <v>0</v>
      </c>
      <c r="F32" s="16">
        <f ca="1">'3EME_DIVISION'!C164</f>
        <v>0</v>
      </c>
      <c r="G32" s="17">
        <f ca="1">'3EME_DIVISION'!D164</f>
        <v>0</v>
      </c>
      <c r="H32" s="5"/>
      <c r="I32" s="50"/>
      <c r="J32" s="50"/>
      <c r="K32" s="50"/>
      <c r="L32" s="5"/>
      <c r="M32" s="53"/>
      <c r="N32" s="53"/>
      <c r="O32" s="53"/>
      <c r="P32" s="2"/>
    </row>
    <row r="40" spans="4:13" x14ac:dyDescent="0.25">
      <c r="D40" s="194" t="s">
        <v>27</v>
      </c>
      <c r="E40" s="194"/>
      <c r="F40" s="194"/>
      <c r="G40" s="194"/>
      <c r="H40" s="194"/>
      <c r="I40" s="194"/>
      <c r="J40" s="194"/>
    </row>
    <row r="41" spans="4:13" x14ac:dyDescent="0.25">
      <c r="D41" s="189" t="s">
        <v>15</v>
      </c>
      <c r="E41" s="189"/>
      <c r="F41" s="190" t="s">
        <v>31</v>
      </c>
      <c r="G41" s="190"/>
      <c r="H41" s="190"/>
      <c r="I41" s="190"/>
      <c r="J41" s="190"/>
    </row>
    <row r="42" spans="4:13" x14ac:dyDescent="0.25">
      <c r="D42" s="189" t="s">
        <v>16</v>
      </c>
      <c r="E42" s="189"/>
      <c r="F42" s="190" t="s">
        <v>32</v>
      </c>
      <c r="G42" s="190"/>
      <c r="H42" s="190"/>
      <c r="I42" s="190"/>
      <c r="J42" s="190"/>
    </row>
    <row r="43" spans="4:13" x14ac:dyDescent="0.25">
      <c r="D43" s="189" t="s">
        <v>17</v>
      </c>
      <c r="E43" s="189"/>
      <c r="F43" s="190" t="s">
        <v>34</v>
      </c>
      <c r="G43" s="190"/>
      <c r="H43" s="190"/>
      <c r="I43" s="190"/>
      <c r="J43" s="190"/>
    </row>
    <row r="44" spans="4:13" x14ac:dyDescent="0.25">
      <c r="D44" s="189" t="s">
        <v>18</v>
      </c>
      <c r="E44" s="189"/>
      <c r="F44" s="190" t="s">
        <v>33</v>
      </c>
      <c r="G44" s="190"/>
      <c r="H44" s="190"/>
      <c r="I44" s="190"/>
      <c r="J44" s="190"/>
    </row>
    <row r="45" spans="4:13" x14ac:dyDescent="0.25">
      <c r="D45" s="189" t="s">
        <v>19</v>
      </c>
      <c r="E45" s="189"/>
      <c r="F45" s="190" t="s">
        <v>35</v>
      </c>
      <c r="G45" s="190"/>
      <c r="H45" s="190"/>
      <c r="I45" s="190"/>
      <c r="J45" s="190"/>
    </row>
    <row r="46" spans="4:13" x14ac:dyDescent="0.25">
      <c r="M46" s="4"/>
    </row>
  </sheetData>
  <sheetProtection password="E672" sheet="1" objects="1" scenarios="1"/>
  <protectedRanges>
    <protectedRange sqref="A1" name="titre du championnat"/>
  </protectedRanges>
  <sortState ref="M9:O14">
    <sortCondition descending="1" ref="N9:N14"/>
    <sortCondition descending="1" ref="O9:O14"/>
  </sortState>
  <mergeCells count="26">
    <mergeCell ref="I16:K16"/>
    <mergeCell ref="M16:O16"/>
    <mergeCell ref="A1:P1"/>
    <mergeCell ref="E2:K2"/>
    <mergeCell ref="D40:J40"/>
    <mergeCell ref="A25:C25"/>
    <mergeCell ref="E25:G25"/>
    <mergeCell ref="I25:K25"/>
    <mergeCell ref="M25:O25"/>
    <mergeCell ref="E6:K6"/>
    <mergeCell ref="A7:C7"/>
    <mergeCell ref="E7:G7"/>
    <mergeCell ref="I7:K7"/>
    <mergeCell ref="M7:O7"/>
    <mergeCell ref="A16:C16"/>
    <mergeCell ref="E16:G16"/>
    <mergeCell ref="F41:J41"/>
    <mergeCell ref="F42:J42"/>
    <mergeCell ref="F43:J43"/>
    <mergeCell ref="F44:J44"/>
    <mergeCell ref="F45:J45"/>
    <mergeCell ref="D41:E41"/>
    <mergeCell ref="D42:E42"/>
    <mergeCell ref="D43:E43"/>
    <mergeCell ref="D44:E44"/>
    <mergeCell ref="D45:E45"/>
  </mergeCells>
  <printOptions horizontalCentered="1"/>
  <pageMargins left="1.4960629921259843" right="1.4960629921259843" top="0.74803149606299213" bottom="0" header="0.31496062992125984" footer="0.31496062992125984"/>
  <pageSetup paperSize="9" orientation="landscape" r:id="rId1"/>
  <rowBreaks count="1" manualBreakCount="1">
    <brk id="24" max="16383"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Button 12">
              <controlPr defaultSize="0" print="0" autoFill="0" autoPict="0" macro="[0]!D3A">
                <anchor moveWithCells="1" sizeWithCells="1">
                  <from>
                    <xdr:col>0</xdr:col>
                    <xdr:colOff>47625</xdr:colOff>
                    <xdr:row>14</xdr:row>
                    <xdr:rowOff>28575</xdr:rowOff>
                  </from>
                  <to>
                    <xdr:col>0</xdr:col>
                    <xdr:colOff>371475</xdr:colOff>
                    <xdr:row>15</xdr:row>
                    <xdr:rowOff>95250</xdr:rowOff>
                  </to>
                </anchor>
              </controlPr>
            </control>
          </mc:Choice>
        </mc:AlternateContent>
        <mc:AlternateContent xmlns:mc="http://schemas.openxmlformats.org/markup-compatibility/2006">
          <mc:Choice Requires="x14">
            <control shapeId="1038" r:id="rId5" name="Button 14">
              <controlPr defaultSize="0" print="0" autoFill="0" autoPict="0" macro="[0]!D3B">
                <anchor moveWithCells="1" sizeWithCells="1">
                  <from>
                    <xdr:col>4</xdr:col>
                    <xdr:colOff>28575</xdr:colOff>
                    <xdr:row>14</xdr:row>
                    <xdr:rowOff>28575</xdr:rowOff>
                  </from>
                  <to>
                    <xdr:col>4</xdr:col>
                    <xdr:colOff>352425</xdr:colOff>
                    <xdr:row>15</xdr:row>
                    <xdr:rowOff>85725</xdr:rowOff>
                  </to>
                </anchor>
              </controlPr>
            </control>
          </mc:Choice>
        </mc:AlternateContent>
        <mc:AlternateContent xmlns:mc="http://schemas.openxmlformats.org/markup-compatibility/2006">
          <mc:Choice Requires="x14">
            <control shapeId="1040" r:id="rId6" name="Button 16">
              <controlPr defaultSize="0" print="0" autoFill="0" autoPict="0" macro="[0]!D3C">
                <anchor moveWithCells="1" sizeWithCells="1">
                  <from>
                    <xdr:col>8</xdr:col>
                    <xdr:colOff>0</xdr:colOff>
                    <xdr:row>14</xdr:row>
                    <xdr:rowOff>28575</xdr:rowOff>
                  </from>
                  <to>
                    <xdr:col>8</xdr:col>
                    <xdr:colOff>314325</xdr:colOff>
                    <xdr:row>15</xdr:row>
                    <xdr:rowOff>95250</xdr:rowOff>
                  </to>
                </anchor>
              </controlPr>
            </control>
          </mc:Choice>
        </mc:AlternateContent>
        <mc:AlternateContent xmlns:mc="http://schemas.openxmlformats.org/markup-compatibility/2006">
          <mc:Choice Requires="x14">
            <control shapeId="1042" r:id="rId7" name="Button 18">
              <controlPr defaultSize="0" print="0" autoFill="0" autoPict="0" macro="[0]!D3D">
                <anchor moveWithCells="1" sizeWithCells="1">
                  <from>
                    <xdr:col>11</xdr:col>
                    <xdr:colOff>228600</xdr:colOff>
                    <xdr:row>14</xdr:row>
                    <xdr:rowOff>28575</xdr:rowOff>
                  </from>
                  <to>
                    <xdr:col>12</xdr:col>
                    <xdr:colOff>304800</xdr:colOff>
                    <xdr:row>15</xdr:row>
                    <xdr:rowOff>123825</xdr:rowOff>
                  </to>
                </anchor>
              </controlPr>
            </control>
          </mc:Choice>
        </mc:AlternateContent>
        <mc:AlternateContent xmlns:mc="http://schemas.openxmlformats.org/markup-compatibility/2006">
          <mc:Choice Requires="x14">
            <control shapeId="1044" r:id="rId8" name="Button 20">
              <controlPr defaultSize="0" print="0" autoFill="0" autoPict="0" macro="[0]!D3E">
                <anchor moveWithCells="1" sizeWithCells="1">
                  <from>
                    <xdr:col>0</xdr:col>
                    <xdr:colOff>47625</xdr:colOff>
                    <xdr:row>23</xdr:row>
                    <xdr:rowOff>19050</xdr:rowOff>
                  </from>
                  <to>
                    <xdr:col>0</xdr:col>
                    <xdr:colOff>352425</xdr:colOff>
                    <xdr:row>24</xdr:row>
                    <xdr:rowOff>95250</xdr:rowOff>
                  </to>
                </anchor>
              </controlPr>
            </control>
          </mc:Choice>
        </mc:AlternateContent>
        <mc:AlternateContent xmlns:mc="http://schemas.openxmlformats.org/markup-compatibility/2006">
          <mc:Choice Requires="x14">
            <control shapeId="1046" r:id="rId9" name="Button 22">
              <controlPr defaultSize="0" print="0" autoFill="0" autoPict="0" macro="[0]!D3F">
                <anchor moveWithCells="1" sizeWithCells="1">
                  <from>
                    <xdr:col>4</xdr:col>
                    <xdr:colOff>9525</xdr:colOff>
                    <xdr:row>23</xdr:row>
                    <xdr:rowOff>38100</xdr:rowOff>
                  </from>
                  <to>
                    <xdr:col>4</xdr:col>
                    <xdr:colOff>323850</xdr:colOff>
                    <xdr:row>24</xdr:row>
                    <xdr:rowOff>133350</xdr:rowOff>
                  </to>
                </anchor>
              </controlPr>
            </control>
          </mc:Choice>
        </mc:AlternateContent>
        <mc:AlternateContent xmlns:mc="http://schemas.openxmlformats.org/markup-compatibility/2006">
          <mc:Choice Requires="x14">
            <control shapeId="1048" r:id="rId10" name="Button 24">
              <controlPr defaultSize="0" print="0" autoFill="0" autoPict="0" macro="[0]!D3G">
                <anchor moveWithCells="1" sizeWithCells="1">
                  <from>
                    <xdr:col>8</xdr:col>
                    <xdr:colOff>28575</xdr:colOff>
                    <xdr:row>23</xdr:row>
                    <xdr:rowOff>38100</xdr:rowOff>
                  </from>
                  <to>
                    <xdr:col>8</xdr:col>
                    <xdr:colOff>333375</xdr:colOff>
                    <xdr:row>24</xdr:row>
                    <xdr:rowOff>152400</xdr:rowOff>
                  </to>
                </anchor>
              </controlPr>
            </control>
          </mc:Choice>
        </mc:AlternateContent>
        <mc:AlternateContent xmlns:mc="http://schemas.openxmlformats.org/markup-compatibility/2006">
          <mc:Choice Requires="x14">
            <control shapeId="1050" r:id="rId11" name="Button 26">
              <controlPr defaultSize="0" print="0" autoFill="0" autoPict="0" macro="[0]!D3H">
                <anchor moveWithCells="1" sizeWithCells="1">
                  <from>
                    <xdr:col>12</xdr:col>
                    <xdr:colOff>9525</xdr:colOff>
                    <xdr:row>23</xdr:row>
                    <xdr:rowOff>38100</xdr:rowOff>
                  </from>
                  <to>
                    <xdr:col>12</xdr:col>
                    <xdr:colOff>323850</xdr:colOff>
                    <xdr:row>24</xdr:row>
                    <xdr:rowOff>133350</xdr:rowOff>
                  </to>
                </anchor>
              </controlPr>
            </control>
          </mc:Choice>
        </mc:AlternateContent>
        <mc:AlternateContent xmlns:mc="http://schemas.openxmlformats.org/markup-compatibility/2006">
          <mc:Choice Requires="x14">
            <control shapeId="1052" r:id="rId12" name="Button 28">
              <controlPr defaultSize="0" print="0" autoFill="0" autoPict="0" macro="[0]!D3I">
                <anchor moveWithCells="1" sizeWithCells="1">
                  <from>
                    <xdr:col>0</xdr:col>
                    <xdr:colOff>28575</xdr:colOff>
                    <xdr:row>32</xdr:row>
                    <xdr:rowOff>38100</xdr:rowOff>
                  </from>
                  <to>
                    <xdr:col>0</xdr:col>
                    <xdr:colOff>333375</xdr:colOff>
                    <xdr:row>33</xdr:row>
                    <xdr:rowOff>133350</xdr:rowOff>
                  </to>
                </anchor>
              </controlPr>
            </control>
          </mc:Choice>
        </mc:AlternateContent>
        <mc:AlternateContent xmlns:mc="http://schemas.openxmlformats.org/markup-compatibility/2006">
          <mc:Choice Requires="x14">
            <control shapeId="1054" r:id="rId13" name="Button 30">
              <controlPr defaultSize="0" print="0" autoFill="0" autoPict="0" macro="[0]!D3J">
                <anchor moveWithCells="1" sizeWithCells="1">
                  <from>
                    <xdr:col>4</xdr:col>
                    <xdr:colOff>19050</xdr:colOff>
                    <xdr:row>32</xdr:row>
                    <xdr:rowOff>47625</xdr:rowOff>
                  </from>
                  <to>
                    <xdr:col>4</xdr:col>
                    <xdr:colOff>333375</xdr:colOff>
                    <xdr:row>33</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98"/>
  <sheetViews>
    <sheetView tabSelected="1" showWhiteSpace="0" topLeftCell="Q49" workbookViewId="0">
      <selection activeCell="W90" sqref="W90"/>
    </sheetView>
  </sheetViews>
  <sheetFormatPr baseColWidth="10" defaultRowHeight="15" x14ac:dyDescent="0.25"/>
  <cols>
    <col min="1" max="1" width="5.7109375" style="2" customWidth="1"/>
    <col min="2" max="2" width="11.42578125" style="2" customWidth="1"/>
    <col min="3" max="5" width="5.7109375" style="2" customWidth="1"/>
    <col min="6" max="6" width="11.42578125" style="2" customWidth="1"/>
    <col min="7" max="7" width="6.5703125" style="2" bestFit="1" customWidth="1"/>
    <col min="8" max="9" width="5.7109375" style="2" customWidth="1"/>
    <col min="10" max="10" width="3.7109375" style="2" customWidth="1"/>
    <col min="11" max="11" width="11.42578125" style="2" customWidth="1"/>
    <col min="12" max="12" width="6.5703125" style="2" bestFit="1" customWidth="1"/>
    <col min="13" max="14" width="5.7109375" style="2" customWidth="1"/>
    <col min="15" max="15" width="11.42578125" style="2" customWidth="1"/>
    <col min="16" max="16" width="6.5703125" style="2" bestFit="1" customWidth="1"/>
    <col min="17" max="18" width="5.7109375" style="2" customWidth="1"/>
    <col min="19" max="19" width="3.7109375" style="2" customWidth="1"/>
    <col min="20" max="20" width="11.42578125" style="2" customWidth="1"/>
    <col min="21" max="21" width="6.5703125" style="2" bestFit="1" customWidth="1"/>
    <col min="22" max="23" width="5.7109375" style="2" customWidth="1"/>
    <col min="24" max="24" width="11.42578125" style="2" customWidth="1"/>
    <col min="25" max="25" width="6.5703125" style="2" bestFit="1" customWidth="1"/>
    <col min="26" max="27" width="5.7109375" style="2" customWidth="1"/>
    <col min="28" max="28" width="3.7109375" style="2" customWidth="1"/>
    <col min="29" max="29" width="11.42578125" style="2" customWidth="1"/>
    <col min="30" max="30" width="6.5703125" style="2" bestFit="1" customWidth="1"/>
    <col min="31" max="32" width="5.7109375" style="2" customWidth="1"/>
    <col min="33" max="33" width="11.42578125" style="2" customWidth="1"/>
    <col min="34" max="34" width="6.5703125" style="2" bestFit="1" customWidth="1"/>
    <col min="35" max="36" width="5.7109375" style="2" customWidth="1"/>
    <col min="37" max="37" width="3.7109375" style="2" customWidth="1"/>
    <col min="38" max="38" width="11.42578125" style="2" customWidth="1"/>
    <col min="39" max="39" width="6.5703125" style="2" bestFit="1" customWidth="1"/>
    <col min="40" max="41" width="5.7109375" style="2" customWidth="1"/>
    <col min="42" max="42" width="11.42578125" style="2" customWidth="1"/>
    <col min="43" max="43" width="6.5703125" style="2" bestFit="1" customWidth="1"/>
    <col min="44" max="46" width="5.7109375" style="2" customWidth="1"/>
    <col min="47" max="47" width="11.42578125" style="2" customWidth="1"/>
    <col min="48" max="16384" width="11.42578125" style="2"/>
  </cols>
  <sheetData>
    <row r="1" spans="1:49" s="1" customFormat="1" ht="15.75" thickBot="1" x14ac:dyDescent="0.3">
      <c r="A1" s="119"/>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2"/>
      <c r="AV1" s="2"/>
      <c r="AW1" s="2"/>
    </row>
    <row r="2" spans="1:49" s="1" customFormat="1" ht="15.75" thickBot="1" x14ac:dyDescent="0.3">
      <c r="A2" s="119"/>
      <c r="B2" s="199" t="str">
        <f>CLASSEMENTS!F41</f>
        <v>MERCREDI 17 MAI 2017</v>
      </c>
      <c r="C2" s="199"/>
      <c r="D2" s="199"/>
      <c r="E2" s="199"/>
      <c r="F2" s="199"/>
      <c r="G2" s="199"/>
      <c r="H2" s="199"/>
      <c r="I2" s="199"/>
      <c r="J2" s="119"/>
      <c r="K2" s="199" t="str">
        <f>CLASSEMENTS!F42</f>
        <v>MERCREDI 24 MAI 2017</v>
      </c>
      <c r="L2" s="199"/>
      <c r="M2" s="199"/>
      <c r="N2" s="199"/>
      <c r="O2" s="199"/>
      <c r="P2" s="199"/>
      <c r="Q2" s="199"/>
      <c r="R2" s="199"/>
      <c r="S2" s="119"/>
      <c r="T2" s="199" t="str">
        <f>CLASSEMENTS!F44</f>
        <v>MERCREDI 14 JUIN 2017</v>
      </c>
      <c r="U2" s="199"/>
      <c r="V2" s="199"/>
      <c r="W2" s="199"/>
      <c r="X2" s="199"/>
      <c r="Y2" s="199"/>
      <c r="Z2" s="199"/>
      <c r="AA2" s="199"/>
      <c r="AB2" s="119"/>
      <c r="AC2" s="199" t="str">
        <f>CLASSEMENTS!F43</f>
        <v>MERCREDI 28 JUIN 2017</v>
      </c>
      <c r="AD2" s="199"/>
      <c r="AE2" s="199"/>
      <c r="AF2" s="199"/>
      <c r="AG2" s="199"/>
      <c r="AH2" s="199"/>
      <c r="AI2" s="199"/>
      <c r="AJ2" s="199"/>
      <c r="AK2" s="119"/>
      <c r="AL2" s="199" t="str">
        <f>CLASSEMENTS!F45</f>
        <v>MERCREDI 13 SEPTEMBRE 2017</v>
      </c>
      <c r="AM2" s="199"/>
      <c r="AN2" s="199"/>
      <c r="AO2" s="199"/>
      <c r="AP2" s="199"/>
      <c r="AQ2" s="199"/>
      <c r="AR2" s="199"/>
      <c r="AS2" s="199"/>
      <c r="AT2" s="119"/>
      <c r="AU2" s="2"/>
      <c r="AV2" s="2"/>
      <c r="AW2" s="2"/>
    </row>
    <row r="3" spans="1:49" s="1" customFormat="1" ht="20.100000000000001" customHeight="1" thickBot="1" x14ac:dyDescent="0.3">
      <c r="A3" s="119"/>
      <c r="B3" s="200" t="s">
        <v>15</v>
      </c>
      <c r="C3" s="200"/>
      <c r="D3" s="200"/>
      <c r="E3" s="200"/>
      <c r="F3" s="200"/>
      <c r="G3" s="200"/>
      <c r="H3" s="200"/>
      <c r="I3" s="200"/>
      <c r="J3" s="119"/>
      <c r="K3" s="200" t="s">
        <v>16</v>
      </c>
      <c r="L3" s="200"/>
      <c r="M3" s="200"/>
      <c r="N3" s="200"/>
      <c r="O3" s="200"/>
      <c r="P3" s="200"/>
      <c r="Q3" s="200"/>
      <c r="R3" s="200"/>
      <c r="S3" s="119"/>
      <c r="T3" s="200" t="s">
        <v>17</v>
      </c>
      <c r="U3" s="200"/>
      <c r="V3" s="200"/>
      <c r="W3" s="200"/>
      <c r="X3" s="200"/>
      <c r="Y3" s="200"/>
      <c r="Z3" s="200"/>
      <c r="AA3" s="200"/>
      <c r="AB3" s="119"/>
      <c r="AC3" s="200" t="s">
        <v>18</v>
      </c>
      <c r="AD3" s="200"/>
      <c r="AE3" s="200"/>
      <c r="AF3" s="200"/>
      <c r="AG3" s="200"/>
      <c r="AH3" s="200"/>
      <c r="AI3" s="200"/>
      <c r="AJ3" s="200"/>
      <c r="AK3" s="119"/>
      <c r="AL3" s="200" t="s">
        <v>19</v>
      </c>
      <c r="AM3" s="200"/>
      <c r="AN3" s="200"/>
      <c r="AO3" s="200"/>
      <c r="AP3" s="200"/>
      <c r="AQ3" s="200"/>
      <c r="AR3" s="200"/>
      <c r="AS3" s="200"/>
      <c r="AT3" s="119"/>
      <c r="AU3" s="2"/>
      <c r="AV3" s="2"/>
      <c r="AW3" s="2"/>
    </row>
    <row r="4" spans="1:49" s="1" customFormat="1" ht="30.75" thickBot="1" x14ac:dyDescent="0.3">
      <c r="A4" s="119"/>
      <c r="B4" s="62" t="s">
        <v>20</v>
      </c>
      <c r="C4" s="63" t="s">
        <v>3</v>
      </c>
      <c r="D4" s="64" t="s">
        <v>21</v>
      </c>
      <c r="E4" s="65" t="s">
        <v>4</v>
      </c>
      <c r="F4" s="63" t="s">
        <v>22</v>
      </c>
      <c r="G4" s="63" t="s">
        <v>3</v>
      </c>
      <c r="H4" s="64" t="s">
        <v>21</v>
      </c>
      <c r="I4" s="66" t="s">
        <v>4</v>
      </c>
      <c r="J4" s="119"/>
      <c r="K4" s="62" t="s">
        <v>20</v>
      </c>
      <c r="L4" s="63" t="s">
        <v>3</v>
      </c>
      <c r="M4" s="64" t="s">
        <v>21</v>
      </c>
      <c r="N4" s="65" t="s">
        <v>4</v>
      </c>
      <c r="O4" s="63" t="s">
        <v>22</v>
      </c>
      <c r="P4" s="63" t="s">
        <v>3</v>
      </c>
      <c r="Q4" s="64" t="s">
        <v>21</v>
      </c>
      <c r="R4" s="66" t="s">
        <v>4</v>
      </c>
      <c r="S4" s="119"/>
      <c r="T4" s="62" t="s">
        <v>20</v>
      </c>
      <c r="U4" s="63" t="s">
        <v>3</v>
      </c>
      <c r="V4" s="64" t="s">
        <v>21</v>
      </c>
      <c r="W4" s="65" t="s">
        <v>4</v>
      </c>
      <c r="X4" s="63" t="s">
        <v>22</v>
      </c>
      <c r="Y4" s="63" t="s">
        <v>3</v>
      </c>
      <c r="Z4" s="64" t="s">
        <v>21</v>
      </c>
      <c r="AA4" s="66" t="s">
        <v>4</v>
      </c>
      <c r="AB4" s="119"/>
      <c r="AC4" s="62" t="s">
        <v>20</v>
      </c>
      <c r="AD4" s="63" t="s">
        <v>3</v>
      </c>
      <c r="AE4" s="64" t="s">
        <v>21</v>
      </c>
      <c r="AF4" s="65" t="s">
        <v>4</v>
      </c>
      <c r="AG4" s="63" t="s">
        <v>22</v>
      </c>
      <c r="AH4" s="63" t="s">
        <v>3</v>
      </c>
      <c r="AI4" s="64" t="s">
        <v>21</v>
      </c>
      <c r="AJ4" s="66" t="s">
        <v>4</v>
      </c>
      <c r="AK4" s="119"/>
      <c r="AL4" s="62" t="s">
        <v>20</v>
      </c>
      <c r="AM4" s="63" t="s">
        <v>3</v>
      </c>
      <c r="AN4" s="64" t="s">
        <v>21</v>
      </c>
      <c r="AO4" s="65" t="s">
        <v>4</v>
      </c>
      <c r="AP4" s="63" t="s">
        <v>22</v>
      </c>
      <c r="AQ4" s="63" t="s">
        <v>3</v>
      </c>
      <c r="AR4" s="64" t="s">
        <v>21</v>
      </c>
      <c r="AS4" s="66" t="s">
        <v>4</v>
      </c>
      <c r="AT4" s="119"/>
      <c r="AU4" s="2"/>
      <c r="AV4" s="2"/>
      <c r="AW4" s="2"/>
    </row>
    <row r="5" spans="1:49" s="1" customFormat="1" ht="30" customHeight="1" x14ac:dyDescent="0.25">
      <c r="A5" s="119"/>
      <c r="B5" s="67" t="s">
        <v>90</v>
      </c>
      <c r="C5" s="68">
        <v>3</v>
      </c>
      <c r="D5" s="69">
        <v>30</v>
      </c>
      <c r="E5" s="106">
        <f>D5-H5</f>
        <v>24</v>
      </c>
      <c r="F5" s="161" t="s">
        <v>42</v>
      </c>
      <c r="G5" s="68">
        <v>1</v>
      </c>
      <c r="H5" s="71">
        <v>6</v>
      </c>
      <c r="I5" s="109">
        <f>H5-D5</f>
        <v>-24</v>
      </c>
      <c r="J5" s="120"/>
      <c r="K5" s="72" t="s">
        <v>23</v>
      </c>
      <c r="L5" s="73">
        <v>1</v>
      </c>
      <c r="M5" s="74">
        <v>4</v>
      </c>
      <c r="N5" s="112">
        <f>M5-Q5</f>
        <v>-28</v>
      </c>
      <c r="O5" s="75" t="s">
        <v>90</v>
      </c>
      <c r="P5" s="73">
        <v>3</v>
      </c>
      <c r="Q5" s="76">
        <v>32</v>
      </c>
      <c r="R5" s="114">
        <f>Q5-M5</f>
        <v>28</v>
      </c>
      <c r="S5" s="120"/>
      <c r="T5" s="163" t="s">
        <v>42</v>
      </c>
      <c r="U5" s="73">
        <v>1</v>
      </c>
      <c r="V5" s="74">
        <v>2</v>
      </c>
      <c r="W5" s="112">
        <f>V5-Z5</f>
        <v>-32</v>
      </c>
      <c r="X5" s="75" t="s">
        <v>23</v>
      </c>
      <c r="Y5" s="73">
        <v>3</v>
      </c>
      <c r="Z5" s="71">
        <v>34</v>
      </c>
      <c r="AA5" s="114">
        <f>Z5-V5</f>
        <v>32</v>
      </c>
      <c r="AB5" s="120"/>
      <c r="AC5" s="72" t="s">
        <v>90</v>
      </c>
      <c r="AD5" s="73">
        <v>1</v>
      </c>
      <c r="AE5" s="74">
        <v>14</v>
      </c>
      <c r="AF5" s="112">
        <f>AE5-AI5</f>
        <v>-8</v>
      </c>
      <c r="AG5" s="75" t="s">
        <v>44</v>
      </c>
      <c r="AH5" s="73">
        <v>3</v>
      </c>
      <c r="AI5" s="71">
        <v>22</v>
      </c>
      <c r="AJ5" s="114">
        <f>AI5-AE5</f>
        <v>8</v>
      </c>
      <c r="AK5" s="120"/>
      <c r="AL5" s="72" t="s">
        <v>41</v>
      </c>
      <c r="AM5" s="73"/>
      <c r="AN5" s="74"/>
      <c r="AO5" s="112">
        <f>AN5-AR5</f>
        <v>0</v>
      </c>
      <c r="AP5" s="75" t="s">
        <v>90</v>
      </c>
      <c r="AQ5" s="73"/>
      <c r="AR5" s="71"/>
      <c r="AS5" s="114">
        <f>AR5-AN5</f>
        <v>0</v>
      </c>
      <c r="AT5" s="119"/>
      <c r="AU5" s="2"/>
      <c r="AV5" s="2"/>
      <c r="AW5" s="2"/>
    </row>
    <row r="6" spans="1:49" s="1" customFormat="1" ht="30" customHeight="1" x14ac:dyDescent="0.25">
      <c r="A6" s="119"/>
      <c r="B6" s="77" t="s">
        <v>41</v>
      </c>
      <c r="C6" s="78">
        <v>3</v>
      </c>
      <c r="D6" s="79">
        <v>20</v>
      </c>
      <c r="E6" s="107">
        <f>D6-H6</f>
        <v>4</v>
      </c>
      <c r="F6" s="80" t="s">
        <v>23</v>
      </c>
      <c r="G6" s="78">
        <v>1</v>
      </c>
      <c r="H6" s="81">
        <v>16</v>
      </c>
      <c r="I6" s="110">
        <f>H6-D6</f>
        <v>-4</v>
      </c>
      <c r="J6" s="120"/>
      <c r="K6" s="162" t="s">
        <v>42</v>
      </c>
      <c r="L6" s="78">
        <v>1</v>
      </c>
      <c r="M6" s="79">
        <v>14</v>
      </c>
      <c r="N6" s="113">
        <f>M6-Q6</f>
        <v>-8</v>
      </c>
      <c r="O6" s="80" t="s">
        <v>44</v>
      </c>
      <c r="P6" s="78">
        <v>3</v>
      </c>
      <c r="Q6" s="82">
        <v>22</v>
      </c>
      <c r="R6" s="115">
        <f>Q6-M6</f>
        <v>8</v>
      </c>
      <c r="S6" s="120"/>
      <c r="T6" s="77" t="s">
        <v>44</v>
      </c>
      <c r="U6" s="78">
        <v>3</v>
      </c>
      <c r="V6" s="79">
        <v>24</v>
      </c>
      <c r="W6" s="113">
        <f>V6-Z6</f>
        <v>12</v>
      </c>
      <c r="X6" s="80" t="s">
        <v>41</v>
      </c>
      <c r="Y6" s="78">
        <v>1</v>
      </c>
      <c r="Z6" s="81">
        <v>12</v>
      </c>
      <c r="AA6" s="115">
        <f>Z6-V6</f>
        <v>-12</v>
      </c>
      <c r="AB6" s="120"/>
      <c r="AC6" s="77" t="s">
        <v>41</v>
      </c>
      <c r="AD6" s="78">
        <v>3</v>
      </c>
      <c r="AE6" s="79">
        <v>26</v>
      </c>
      <c r="AF6" s="113">
        <f>AE6-AI6</f>
        <v>16</v>
      </c>
      <c r="AG6" s="164" t="s">
        <v>42</v>
      </c>
      <c r="AH6" s="78">
        <v>1</v>
      </c>
      <c r="AI6" s="81">
        <v>10</v>
      </c>
      <c r="AJ6" s="115">
        <f>AI6-AE6</f>
        <v>-16</v>
      </c>
      <c r="AK6" s="120"/>
      <c r="AL6" s="77" t="s">
        <v>23</v>
      </c>
      <c r="AM6" s="78"/>
      <c r="AN6" s="79"/>
      <c r="AO6" s="113">
        <f>AN6-AR6</f>
        <v>0</v>
      </c>
      <c r="AP6" s="80" t="s">
        <v>44</v>
      </c>
      <c r="AQ6" s="78"/>
      <c r="AR6" s="81"/>
      <c r="AS6" s="115">
        <f>AR6-AN6</f>
        <v>0</v>
      </c>
      <c r="AT6" s="119"/>
      <c r="AU6" s="2"/>
      <c r="AV6" s="2"/>
      <c r="AW6" s="2"/>
    </row>
    <row r="7" spans="1:49" s="1" customFormat="1" ht="30" customHeight="1" thickBot="1" x14ac:dyDescent="0.3">
      <c r="A7" s="119"/>
      <c r="B7" s="83" t="s">
        <v>44</v>
      </c>
      <c r="C7" s="84">
        <v>2</v>
      </c>
      <c r="D7" s="85">
        <v>18</v>
      </c>
      <c r="E7" s="108">
        <f>D7-H7</f>
        <v>0</v>
      </c>
      <c r="F7" s="86" t="s">
        <v>43</v>
      </c>
      <c r="G7" s="84">
        <v>2</v>
      </c>
      <c r="H7" s="87">
        <v>18</v>
      </c>
      <c r="I7" s="111">
        <f>H7-D7</f>
        <v>0</v>
      </c>
      <c r="J7" s="120"/>
      <c r="K7" s="83" t="s">
        <v>43</v>
      </c>
      <c r="L7" s="84">
        <v>3</v>
      </c>
      <c r="M7" s="85">
        <v>22</v>
      </c>
      <c r="N7" s="108">
        <f>M7-Q7</f>
        <v>8</v>
      </c>
      <c r="O7" s="86" t="s">
        <v>41</v>
      </c>
      <c r="P7" s="84">
        <v>1</v>
      </c>
      <c r="Q7" s="88">
        <v>14</v>
      </c>
      <c r="R7" s="111">
        <f>Q7-M7</f>
        <v>-8</v>
      </c>
      <c r="S7" s="120"/>
      <c r="T7" s="83" t="s">
        <v>43</v>
      </c>
      <c r="U7" s="84">
        <v>2</v>
      </c>
      <c r="V7" s="85">
        <v>18</v>
      </c>
      <c r="W7" s="108">
        <f>V7-Z7</f>
        <v>0</v>
      </c>
      <c r="X7" s="86" t="s">
        <v>90</v>
      </c>
      <c r="Y7" s="84">
        <v>2</v>
      </c>
      <c r="Z7" s="87">
        <v>18</v>
      </c>
      <c r="AA7" s="111">
        <f>Z7-V7</f>
        <v>0</v>
      </c>
      <c r="AB7" s="120"/>
      <c r="AC7" s="83" t="s">
        <v>23</v>
      </c>
      <c r="AD7" s="84">
        <v>3</v>
      </c>
      <c r="AE7" s="85">
        <v>22</v>
      </c>
      <c r="AF7" s="108">
        <f>AE7-AI7</f>
        <v>8</v>
      </c>
      <c r="AG7" s="86" t="s">
        <v>43</v>
      </c>
      <c r="AH7" s="84">
        <v>1</v>
      </c>
      <c r="AI7" s="87">
        <v>14</v>
      </c>
      <c r="AJ7" s="111">
        <f>AI7-AE7</f>
        <v>-8</v>
      </c>
      <c r="AK7" s="120"/>
      <c r="AL7" s="165" t="s">
        <v>42</v>
      </c>
      <c r="AM7" s="84"/>
      <c r="AN7" s="85"/>
      <c r="AO7" s="108">
        <f>AN7-AR7</f>
        <v>0</v>
      </c>
      <c r="AP7" s="86" t="s">
        <v>43</v>
      </c>
      <c r="AQ7" s="84"/>
      <c r="AR7" s="87"/>
      <c r="AS7" s="111">
        <f>AR7-AN7</f>
        <v>0</v>
      </c>
      <c r="AT7" s="119"/>
      <c r="AU7" s="2"/>
      <c r="AV7" s="2"/>
      <c r="AW7" s="2"/>
    </row>
    <row r="8" spans="1:49" s="1" customFormat="1" x14ac:dyDescent="0.25">
      <c r="A8" s="119"/>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2"/>
      <c r="AV8" s="2"/>
      <c r="AW8" s="2"/>
    </row>
    <row r="9" spans="1:49" s="1" customFormat="1" ht="15.75" thickBot="1" x14ac:dyDescent="0.3">
      <c r="A9" s="119"/>
      <c r="B9" s="202" t="s">
        <v>28</v>
      </c>
      <c r="C9" s="202"/>
      <c r="D9" s="202"/>
      <c r="E9" s="121"/>
      <c r="F9" s="119"/>
      <c r="G9" s="119"/>
      <c r="H9" s="119"/>
      <c r="I9" s="119"/>
      <c r="J9" s="119"/>
      <c r="K9" s="122"/>
      <c r="L9" s="122"/>
      <c r="M9" s="122"/>
      <c r="N9" s="122"/>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2"/>
      <c r="AV9" s="2"/>
      <c r="AW9" s="2"/>
    </row>
    <row r="10" spans="1:49" s="1" customFormat="1" ht="27.75" customHeight="1" thickBot="1" x14ac:dyDescent="0.55000000000000004">
      <c r="A10" s="119"/>
      <c r="B10" s="89" t="s">
        <v>22</v>
      </c>
      <c r="C10" s="90" t="s">
        <v>3</v>
      </c>
      <c r="D10" s="91" t="s">
        <v>4</v>
      </c>
      <c r="E10" s="123"/>
      <c r="F10" s="119"/>
      <c r="G10" s="119"/>
      <c r="H10" s="119"/>
      <c r="I10" s="119"/>
      <c r="J10" s="119"/>
      <c r="K10" s="155" t="s">
        <v>77</v>
      </c>
      <c r="L10" s="124"/>
      <c r="M10" s="125"/>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2"/>
      <c r="AV10" s="2"/>
      <c r="AW10" s="2"/>
    </row>
    <row r="11" spans="1:49" s="1" customFormat="1" ht="20.100000000000001" customHeight="1" x14ac:dyDescent="0.25">
      <c r="A11" s="119"/>
      <c r="B11" s="92" t="s">
        <v>90</v>
      </c>
      <c r="C11" s="116">
        <f ca="1">SUMIF(B5:AR7,B11,C5:AR7)</f>
        <v>9</v>
      </c>
      <c r="D11" s="117">
        <f ca="1">SUMIF(B5:AS7,B11,E5:AS7)</f>
        <v>44</v>
      </c>
      <c r="E11" s="126"/>
      <c r="F11" s="119"/>
      <c r="G11" s="119"/>
      <c r="H11" s="119"/>
      <c r="I11" s="119"/>
      <c r="J11" s="119"/>
      <c r="K11" s="127"/>
      <c r="L11" s="128"/>
      <c r="M11" s="12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2"/>
      <c r="AV11" s="2"/>
      <c r="AW11" s="2"/>
    </row>
    <row r="12" spans="1:49" s="1" customFormat="1" ht="20.100000000000001" customHeight="1" x14ac:dyDescent="0.25">
      <c r="A12" s="119"/>
      <c r="B12" s="92" t="s">
        <v>41</v>
      </c>
      <c r="C12" s="116">
        <f ca="1">SUMIF(B5:AR7,B12,C5:AR7)</f>
        <v>8</v>
      </c>
      <c r="D12" s="114">
        <f ca="1">SUMIF(B5:AS7,B12,E5:AS7)</f>
        <v>0</v>
      </c>
      <c r="E12" s="126"/>
      <c r="F12" s="119"/>
      <c r="G12" s="119"/>
      <c r="H12" s="119"/>
      <c r="I12" s="119"/>
      <c r="J12" s="119"/>
      <c r="K12" s="127"/>
      <c r="L12" s="128"/>
      <c r="M12" s="12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2"/>
      <c r="AV12" s="2"/>
      <c r="AW12" s="2"/>
    </row>
    <row r="13" spans="1:49" s="1" customFormat="1" ht="20.100000000000001" customHeight="1" x14ac:dyDescent="0.25">
      <c r="A13" s="119"/>
      <c r="B13" s="92" t="s">
        <v>44</v>
      </c>
      <c r="C13" s="116">
        <f ca="1">SUMIF(B5:AR7,B13,C5:AR5)</f>
        <v>11</v>
      </c>
      <c r="D13" s="114">
        <f ca="1">SUMIF(B5:AS7,B13,E5:AS7)</f>
        <v>28</v>
      </c>
      <c r="E13" s="126"/>
      <c r="F13" s="130"/>
      <c r="G13" s="119"/>
      <c r="H13" s="119"/>
      <c r="I13" s="119"/>
      <c r="J13" s="119"/>
      <c r="K13" s="127"/>
      <c r="L13" s="128"/>
      <c r="M13" s="12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2"/>
      <c r="AV13" s="2"/>
      <c r="AW13" s="2"/>
    </row>
    <row r="14" spans="1:49" s="1" customFormat="1" ht="20.100000000000001" customHeight="1" x14ac:dyDescent="0.25">
      <c r="A14" s="119"/>
      <c r="B14" s="166" t="s">
        <v>42</v>
      </c>
      <c r="C14" s="116">
        <f ca="1">SUMIF(B5:AR7,B14,C5:AR7)</f>
        <v>4</v>
      </c>
      <c r="D14" s="114">
        <f ca="1">SUMIF(B5:AS7,B14,E5:AS7)</f>
        <v>-80</v>
      </c>
      <c r="E14" s="126"/>
      <c r="F14" s="119"/>
      <c r="G14" s="119"/>
      <c r="H14" s="119"/>
      <c r="I14" s="119"/>
      <c r="J14" s="119"/>
      <c r="K14" s="127"/>
      <c r="L14" s="128"/>
      <c r="M14" s="12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2"/>
      <c r="AV14" s="2"/>
      <c r="AW14" s="2"/>
    </row>
    <row r="15" spans="1:49" s="1" customFormat="1" ht="20.100000000000001" customHeight="1" x14ac:dyDescent="0.25">
      <c r="A15" s="119"/>
      <c r="B15" s="92" t="s">
        <v>23</v>
      </c>
      <c r="C15" s="116">
        <f ca="1">SUMIF(B5:AR7,B15,C5:AR7)</f>
        <v>8</v>
      </c>
      <c r="D15" s="114">
        <f ca="1">SUMIF(B5:AS7,B15,E5:AS7)</f>
        <v>8</v>
      </c>
      <c r="E15" s="126"/>
      <c r="F15" s="119"/>
      <c r="G15" s="119"/>
      <c r="H15" s="119"/>
      <c r="I15" s="119"/>
      <c r="J15" s="119"/>
      <c r="K15" s="127"/>
      <c r="L15" s="128"/>
      <c r="M15" s="12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2"/>
      <c r="AV15" s="2"/>
      <c r="AW15" s="2"/>
    </row>
    <row r="16" spans="1:49" s="1" customFormat="1" ht="20.100000000000001" customHeight="1" thickBot="1" x14ac:dyDescent="0.3">
      <c r="A16" s="119"/>
      <c r="B16" s="93" t="s">
        <v>43</v>
      </c>
      <c r="C16" s="118">
        <f ca="1">SUMIF(B5:AR7,B16,C5:AR7)</f>
        <v>8</v>
      </c>
      <c r="D16" s="111">
        <f ca="1">SUMIF(B5:AS7,B16,E5:AS7)</f>
        <v>0</v>
      </c>
      <c r="E16" s="126"/>
      <c r="F16" s="119"/>
      <c r="G16" s="119"/>
      <c r="H16" s="119"/>
      <c r="I16" s="119"/>
      <c r="J16" s="119"/>
      <c r="K16" s="127"/>
      <c r="L16" s="128"/>
      <c r="M16" s="12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2"/>
      <c r="AV16" s="2"/>
      <c r="AW16" s="2"/>
    </row>
    <row r="17" spans="1:49" s="1" customFormat="1" ht="20.100000000000001" customHeight="1" thickBot="1" x14ac:dyDescent="0.3">
      <c r="A17" s="94"/>
      <c r="B17" s="95"/>
      <c r="C17" s="95"/>
      <c r="D17" s="95"/>
      <c r="E17" s="95"/>
      <c r="F17" s="94"/>
      <c r="G17" s="94"/>
      <c r="H17" s="94"/>
      <c r="I17" s="94"/>
      <c r="J17" s="94"/>
      <c r="K17" s="96"/>
      <c r="L17" s="97"/>
      <c r="M17" s="98"/>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2"/>
      <c r="AV17" s="2"/>
      <c r="AW17" s="2"/>
    </row>
    <row r="18" spans="1:49" s="1" customFormat="1" ht="15.75" thickBot="1" x14ac:dyDescent="0.3">
      <c r="A18" s="94"/>
      <c r="B18" s="199" t="str">
        <f>CLASSEMENTS!F41</f>
        <v>MERCREDI 17 MAI 2017</v>
      </c>
      <c r="C18" s="199"/>
      <c r="D18" s="199"/>
      <c r="E18" s="199"/>
      <c r="F18" s="199"/>
      <c r="G18" s="199"/>
      <c r="H18" s="199"/>
      <c r="I18" s="199"/>
      <c r="J18" s="94"/>
      <c r="K18" s="199" t="str">
        <f>CLASSEMENTS!F42</f>
        <v>MERCREDI 24 MAI 2017</v>
      </c>
      <c r="L18" s="199"/>
      <c r="M18" s="199"/>
      <c r="N18" s="199"/>
      <c r="O18" s="199"/>
      <c r="P18" s="199"/>
      <c r="Q18" s="199"/>
      <c r="R18" s="199"/>
      <c r="S18" s="94"/>
      <c r="T18" s="199" t="str">
        <f>CLASSEMENTS!F44</f>
        <v>MERCREDI 14 JUIN 2017</v>
      </c>
      <c r="U18" s="199"/>
      <c r="V18" s="199"/>
      <c r="W18" s="199"/>
      <c r="X18" s="199"/>
      <c r="Y18" s="199"/>
      <c r="Z18" s="199"/>
      <c r="AA18" s="199"/>
      <c r="AB18" s="94"/>
      <c r="AC18" s="199" t="str">
        <f>CLASSEMENTS!F43</f>
        <v>MERCREDI 28 JUIN 2017</v>
      </c>
      <c r="AD18" s="199"/>
      <c r="AE18" s="199"/>
      <c r="AF18" s="199"/>
      <c r="AG18" s="199"/>
      <c r="AH18" s="199"/>
      <c r="AI18" s="199"/>
      <c r="AJ18" s="199"/>
      <c r="AK18" s="94"/>
      <c r="AL18" s="199" t="str">
        <f>CLASSEMENTS!F45</f>
        <v>MERCREDI 13 SEPTEMBRE 2017</v>
      </c>
      <c r="AM18" s="199"/>
      <c r="AN18" s="199"/>
      <c r="AO18" s="199"/>
      <c r="AP18" s="199"/>
      <c r="AQ18" s="199"/>
      <c r="AR18" s="199"/>
      <c r="AS18" s="199"/>
      <c r="AT18" s="94"/>
      <c r="AU18" s="2"/>
      <c r="AV18" s="2"/>
      <c r="AW18" s="2"/>
    </row>
    <row r="19" spans="1:49" s="1" customFormat="1" ht="20.100000000000001" customHeight="1" thickBot="1" x14ac:dyDescent="0.3">
      <c r="A19" s="94"/>
      <c r="B19" s="200" t="s">
        <v>15</v>
      </c>
      <c r="C19" s="200"/>
      <c r="D19" s="200"/>
      <c r="E19" s="200"/>
      <c r="F19" s="200"/>
      <c r="G19" s="200"/>
      <c r="H19" s="200"/>
      <c r="I19" s="200"/>
      <c r="J19" s="94"/>
      <c r="K19" s="200" t="s">
        <v>16</v>
      </c>
      <c r="L19" s="200"/>
      <c r="M19" s="200"/>
      <c r="N19" s="200"/>
      <c r="O19" s="200"/>
      <c r="P19" s="200"/>
      <c r="Q19" s="200"/>
      <c r="R19" s="200"/>
      <c r="S19" s="94"/>
      <c r="T19" s="200" t="s">
        <v>17</v>
      </c>
      <c r="U19" s="200"/>
      <c r="V19" s="200"/>
      <c r="W19" s="200"/>
      <c r="X19" s="200"/>
      <c r="Y19" s="200"/>
      <c r="Z19" s="200"/>
      <c r="AA19" s="200"/>
      <c r="AB19" s="94"/>
      <c r="AC19" s="200" t="s">
        <v>18</v>
      </c>
      <c r="AD19" s="200"/>
      <c r="AE19" s="200"/>
      <c r="AF19" s="200"/>
      <c r="AG19" s="200"/>
      <c r="AH19" s="200"/>
      <c r="AI19" s="200"/>
      <c r="AJ19" s="200"/>
      <c r="AK19" s="94"/>
      <c r="AL19" s="200" t="s">
        <v>19</v>
      </c>
      <c r="AM19" s="200"/>
      <c r="AN19" s="200"/>
      <c r="AO19" s="200"/>
      <c r="AP19" s="200"/>
      <c r="AQ19" s="200"/>
      <c r="AR19" s="200"/>
      <c r="AS19" s="200"/>
      <c r="AT19" s="94"/>
      <c r="AU19" s="2"/>
      <c r="AV19" s="2"/>
      <c r="AW19" s="2"/>
    </row>
    <row r="20" spans="1:49" s="1" customFormat="1" ht="30.75" thickBot="1" x14ac:dyDescent="0.3">
      <c r="A20" s="94"/>
      <c r="B20" s="62" t="s">
        <v>20</v>
      </c>
      <c r="C20" s="63" t="s">
        <v>3</v>
      </c>
      <c r="D20" s="64" t="s">
        <v>21</v>
      </c>
      <c r="E20" s="65" t="s">
        <v>4</v>
      </c>
      <c r="F20" s="63" t="s">
        <v>22</v>
      </c>
      <c r="G20" s="63" t="s">
        <v>3</v>
      </c>
      <c r="H20" s="64" t="s">
        <v>21</v>
      </c>
      <c r="I20" s="66" t="s">
        <v>4</v>
      </c>
      <c r="J20" s="94"/>
      <c r="K20" s="62" t="s">
        <v>20</v>
      </c>
      <c r="L20" s="63" t="s">
        <v>3</v>
      </c>
      <c r="M20" s="64" t="s">
        <v>21</v>
      </c>
      <c r="N20" s="65" t="s">
        <v>4</v>
      </c>
      <c r="O20" s="63" t="s">
        <v>22</v>
      </c>
      <c r="P20" s="63" t="s">
        <v>3</v>
      </c>
      <c r="Q20" s="64" t="s">
        <v>21</v>
      </c>
      <c r="R20" s="66" t="s">
        <v>4</v>
      </c>
      <c r="S20" s="94"/>
      <c r="T20" s="62" t="s">
        <v>20</v>
      </c>
      <c r="U20" s="63" t="s">
        <v>3</v>
      </c>
      <c r="V20" s="64" t="s">
        <v>21</v>
      </c>
      <c r="W20" s="65" t="s">
        <v>4</v>
      </c>
      <c r="X20" s="63" t="s">
        <v>22</v>
      </c>
      <c r="Y20" s="63" t="s">
        <v>3</v>
      </c>
      <c r="Z20" s="64" t="s">
        <v>21</v>
      </c>
      <c r="AA20" s="66" t="s">
        <v>4</v>
      </c>
      <c r="AB20" s="94"/>
      <c r="AC20" s="62" t="s">
        <v>20</v>
      </c>
      <c r="AD20" s="63" t="s">
        <v>3</v>
      </c>
      <c r="AE20" s="64" t="s">
        <v>21</v>
      </c>
      <c r="AF20" s="65" t="s">
        <v>4</v>
      </c>
      <c r="AG20" s="63" t="s">
        <v>22</v>
      </c>
      <c r="AH20" s="63" t="s">
        <v>3</v>
      </c>
      <c r="AI20" s="64" t="s">
        <v>21</v>
      </c>
      <c r="AJ20" s="66" t="s">
        <v>4</v>
      </c>
      <c r="AK20" s="94"/>
      <c r="AL20" s="62" t="s">
        <v>20</v>
      </c>
      <c r="AM20" s="63" t="s">
        <v>3</v>
      </c>
      <c r="AN20" s="64" t="s">
        <v>21</v>
      </c>
      <c r="AO20" s="65" t="s">
        <v>4</v>
      </c>
      <c r="AP20" s="63" t="s">
        <v>22</v>
      </c>
      <c r="AQ20" s="63" t="s">
        <v>3</v>
      </c>
      <c r="AR20" s="64" t="s">
        <v>21</v>
      </c>
      <c r="AS20" s="66" t="s">
        <v>4</v>
      </c>
      <c r="AT20" s="94"/>
      <c r="AU20" s="2"/>
      <c r="AV20" s="2"/>
      <c r="AW20" s="2"/>
    </row>
    <row r="21" spans="1:49" s="1" customFormat="1" ht="30" customHeight="1" x14ac:dyDescent="0.25">
      <c r="A21" s="94"/>
      <c r="B21" s="167" t="s">
        <v>86</v>
      </c>
      <c r="C21" s="68">
        <v>3</v>
      </c>
      <c r="D21" s="69">
        <v>26</v>
      </c>
      <c r="E21" s="106">
        <f>D21-H21</f>
        <v>16</v>
      </c>
      <c r="F21" s="70" t="s">
        <v>47</v>
      </c>
      <c r="G21" s="68">
        <v>1</v>
      </c>
      <c r="H21" s="71">
        <v>10</v>
      </c>
      <c r="I21" s="109">
        <f>H21-D21</f>
        <v>-16</v>
      </c>
      <c r="J21" s="99"/>
      <c r="K21" s="72" t="s">
        <v>48</v>
      </c>
      <c r="L21" s="73">
        <v>2</v>
      </c>
      <c r="M21" s="74">
        <v>18</v>
      </c>
      <c r="N21" s="112">
        <f>M21-Q21</f>
        <v>0</v>
      </c>
      <c r="O21" s="171" t="s">
        <v>86</v>
      </c>
      <c r="P21" s="73">
        <v>2</v>
      </c>
      <c r="Q21" s="71">
        <v>18</v>
      </c>
      <c r="R21" s="114">
        <f>Q21-M21</f>
        <v>0</v>
      </c>
      <c r="S21" s="99"/>
      <c r="T21" s="72" t="s">
        <v>47</v>
      </c>
      <c r="U21" s="73">
        <v>3</v>
      </c>
      <c r="V21" s="74">
        <v>24</v>
      </c>
      <c r="W21" s="112">
        <f>V21-Z21</f>
        <v>12</v>
      </c>
      <c r="X21" s="75" t="s">
        <v>50</v>
      </c>
      <c r="Y21" s="73">
        <v>1</v>
      </c>
      <c r="Z21" s="71">
        <v>12</v>
      </c>
      <c r="AA21" s="114">
        <f>Z21-V21</f>
        <v>-12</v>
      </c>
      <c r="AB21" s="99"/>
      <c r="AC21" s="72" t="s">
        <v>46</v>
      </c>
      <c r="AD21" s="73">
        <v>3</v>
      </c>
      <c r="AE21" s="74">
        <v>20</v>
      </c>
      <c r="AF21" s="112">
        <f>AE21-AI21</f>
        <v>4</v>
      </c>
      <c r="AG21" s="171" t="s">
        <v>48</v>
      </c>
      <c r="AH21" s="73">
        <v>1</v>
      </c>
      <c r="AI21" s="71">
        <v>16</v>
      </c>
      <c r="AJ21" s="114">
        <f>AI21-AE21</f>
        <v>-4</v>
      </c>
      <c r="AK21" s="99"/>
      <c r="AL21" s="173" t="s">
        <v>86</v>
      </c>
      <c r="AM21" s="73"/>
      <c r="AN21" s="74"/>
      <c r="AO21" s="112">
        <f>AN21-AR21</f>
        <v>0</v>
      </c>
      <c r="AP21" s="75" t="s">
        <v>45</v>
      </c>
      <c r="AQ21" s="73"/>
      <c r="AR21" s="71"/>
      <c r="AS21" s="114">
        <f>AR21-AN21</f>
        <v>0</v>
      </c>
      <c r="AT21" s="94"/>
      <c r="AU21" s="2"/>
      <c r="AV21" s="2"/>
      <c r="AW21" s="2"/>
    </row>
    <row r="22" spans="1:49" s="1" customFormat="1" ht="30" customHeight="1" x14ac:dyDescent="0.25">
      <c r="A22" s="94"/>
      <c r="B22" s="77" t="s">
        <v>45</v>
      </c>
      <c r="C22" s="78">
        <v>3</v>
      </c>
      <c r="D22" s="79">
        <v>36</v>
      </c>
      <c r="E22" s="107">
        <f>D22-H22</f>
        <v>36</v>
      </c>
      <c r="F22" s="80" t="s">
        <v>48</v>
      </c>
      <c r="G22" s="78">
        <v>1</v>
      </c>
      <c r="H22" s="81">
        <v>0</v>
      </c>
      <c r="I22" s="110">
        <f>H22-D22</f>
        <v>-36</v>
      </c>
      <c r="J22" s="99"/>
      <c r="K22" s="77" t="s">
        <v>47</v>
      </c>
      <c r="L22" s="78">
        <v>3</v>
      </c>
      <c r="M22" s="79">
        <v>26</v>
      </c>
      <c r="N22" s="113">
        <f>M22-Q22</f>
        <v>16</v>
      </c>
      <c r="O22" s="80" t="s">
        <v>49</v>
      </c>
      <c r="P22" s="78">
        <v>1</v>
      </c>
      <c r="Q22" s="81">
        <v>10</v>
      </c>
      <c r="R22" s="115">
        <f>Q22-M22</f>
        <v>-16</v>
      </c>
      <c r="S22" s="99"/>
      <c r="T22" s="77" t="s">
        <v>46</v>
      </c>
      <c r="U22" s="78">
        <v>1</v>
      </c>
      <c r="V22" s="79">
        <v>14</v>
      </c>
      <c r="W22" s="113">
        <f>V22-Z22</f>
        <v>-8</v>
      </c>
      <c r="X22" s="80" t="s">
        <v>86</v>
      </c>
      <c r="Y22" s="78">
        <v>3</v>
      </c>
      <c r="Z22" s="81">
        <v>22</v>
      </c>
      <c r="AA22" s="115">
        <f>Z22-V22</f>
        <v>8</v>
      </c>
      <c r="AB22" s="99"/>
      <c r="AC22" s="77" t="s">
        <v>45</v>
      </c>
      <c r="AD22" s="78">
        <v>2</v>
      </c>
      <c r="AE22" s="79">
        <v>18</v>
      </c>
      <c r="AF22" s="113">
        <f>AE22-AI22</f>
        <v>0</v>
      </c>
      <c r="AG22" s="80" t="s">
        <v>47</v>
      </c>
      <c r="AH22" s="78">
        <v>2</v>
      </c>
      <c r="AI22" s="81">
        <v>18</v>
      </c>
      <c r="AJ22" s="115">
        <f>AI22-AE22</f>
        <v>0</v>
      </c>
      <c r="AK22" s="99"/>
      <c r="AL22" s="77" t="s">
        <v>48</v>
      </c>
      <c r="AM22" s="78"/>
      <c r="AN22" s="79"/>
      <c r="AO22" s="113">
        <f>AN22-AR22</f>
        <v>0</v>
      </c>
      <c r="AP22" s="80" t="s">
        <v>46</v>
      </c>
      <c r="AQ22" s="78"/>
      <c r="AR22" s="81"/>
      <c r="AS22" s="115">
        <f>AR22-AN22</f>
        <v>0</v>
      </c>
      <c r="AT22" s="94"/>
      <c r="AU22" s="2"/>
      <c r="AV22" s="2"/>
      <c r="AW22" s="2"/>
    </row>
    <row r="23" spans="1:49" s="1" customFormat="1" ht="30" customHeight="1" thickBot="1" x14ac:dyDescent="0.3">
      <c r="A23" s="94"/>
      <c r="B23" s="83" t="s">
        <v>46</v>
      </c>
      <c r="C23" s="84">
        <v>3</v>
      </c>
      <c r="D23" s="85">
        <v>28</v>
      </c>
      <c r="E23" s="108">
        <f>D23-H23</f>
        <v>20</v>
      </c>
      <c r="F23" s="86" t="s">
        <v>49</v>
      </c>
      <c r="G23" s="84">
        <v>1</v>
      </c>
      <c r="H23" s="87">
        <v>8</v>
      </c>
      <c r="I23" s="111">
        <f>H23-D23</f>
        <v>-20</v>
      </c>
      <c r="J23" s="99"/>
      <c r="K23" s="83" t="s">
        <v>46</v>
      </c>
      <c r="L23" s="84">
        <v>1</v>
      </c>
      <c r="M23" s="85">
        <v>14</v>
      </c>
      <c r="N23" s="108">
        <f>M23-Q23</f>
        <v>-8</v>
      </c>
      <c r="O23" s="86" t="s">
        <v>45</v>
      </c>
      <c r="P23" s="84">
        <v>3</v>
      </c>
      <c r="Q23" s="87">
        <v>22</v>
      </c>
      <c r="R23" s="111">
        <f>Q23-M23</f>
        <v>8</v>
      </c>
      <c r="S23" s="99"/>
      <c r="T23" s="83" t="s">
        <v>49</v>
      </c>
      <c r="U23" s="84">
        <v>1</v>
      </c>
      <c r="V23" s="85">
        <v>8</v>
      </c>
      <c r="W23" s="108">
        <f>V23-Z23</f>
        <v>-20</v>
      </c>
      <c r="X23" s="172" t="s">
        <v>45</v>
      </c>
      <c r="Y23" s="84">
        <v>3</v>
      </c>
      <c r="Z23" s="87">
        <v>28</v>
      </c>
      <c r="AA23" s="111">
        <f>Z23-V23</f>
        <v>20</v>
      </c>
      <c r="AB23" s="99"/>
      <c r="AC23" s="83" t="s">
        <v>86</v>
      </c>
      <c r="AD23" s="84">
        <v>3</v>
      </c>
      <c r="AE23" s="85">
        <v>24</v>
      </c>
      <c r="AF23" s="108">
        <f>AE23-AI23</f>
        <v>12</v>
      </c>
      <c r="AG23" s="86" t="s">
        <v>49</v>
      </c>
      <c r="AH23" s="84">
        <v>1</v>
      </c>
      <c r="AI23" s="87">
        <v>12</v>
      </c>
      <c r="AJ23" s="111">
        <f>AI23-AE23</f>
        <v>-12</v>
      </c>
      <c r="AK23" s="99"/>
      <c r="AL23" s="83" t="s">
        <v>47</v>
      </c>
      <c r="AM23" s="84"/>
      <c r="AN23" s="85"/>
      <c r="AO23" s="108">
        <f>AN23-AR23</f>
        <v>0</v>
      </c>
      <c r="AP23" s="86" t="s">
        <v>49</v>
      </c>
      <c r="AQ23" s="84"/>
      <c r="AR23" s="87"/>
      <c r="AS23" s="111">
        <f>AR23-AN23</f>
        <v>0</v>
      </c>
      <c r="AT23" s="94"/>
      <c r="AU23" s="2"/>
      <c r="AV23" s="2"/>
      <c r="AW23" s="2"/>
    </row>
    <row r="24" spans="1:49" s="1" customFormat="1" x14ac:dyDescent="0.25">
      <c r="A24" s="94"/>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2"/>
      <c r="AV24" s="2"/>
      <c r="AW24" s="2"/>
    </row>
    <row r="25" spans="1:49" s="1" customFormat="1" ht="15.75" thickBot="1" x14ac:dyDescent="0.3">
      <c r="A25" s="94"/>
      <c r="B25" s="201" t="s">
        <v>28</v>
      </c>
      <c r="C25" s="201"/>
      <c r="D25" s="201"/>
      <c r="E25" s="100"/>
      <c r="F25" s="94"/>
      <c r="G25" s="94"/>
      <c r="H25" s="94"/>
      <c r="I25" s="94"/>
      <c r="J25" s="94"/>
      <c r="K25" s="101"/>
      <c r="L25" s="101"/>
      <c r="M25" s="101"/>
      <c r="N25" s="101"/>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2"/>
      <c r="AV25" s="2"/>
      <c r="AW25" s="2"/>
    </row>
    <row r="26" spans="1:49" s="1" customFormat="1" ht="27.75" customHeight="1" thickBot="1" x14ac:dyDescent="0.55000000000000004">
      <c r="A26" s="94"/>
      <c r="B26" s="89" t="s">
        <v>22</v>
      </c>
      <c r="C26" s="90" t="s">
        <v>3</v>
      </c>
      <c r="D26" s="91" t="s">
        <v>4</v>
      </c>
      <c r="E26" s="102"/>
      <c r="F26" s="94"/>
      <c r="G26" s="94"/>
      <c r="H26" s="94"/>
      <c r="I26" s="94"/>
      <c r="J26" s="94"/>
      <c r="K26" s="156" t="s">
        <v>78</v>
      </c>
      <c r="L26" s="103"/>
      <c r="M26" s="10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2"/>
      <c r="AV26" s="2"/>
      <c r="AW26" s="2"/>
    </row>
    <row r="27" spans="1:49" s="1" customFormat="1" ht="20.100000000000001" customHeight="1" x14ac:dyDescent="0.25">
      <c r="A27" s="94"/>
      <c r="B27" s="169" t="s">
        <v>86</v>
      </c>
      <c r="C27" s="116">
        <f ca="1">SUMIF(B21:AR23,B27,C21:AR23)</f>
        <v>11</v>
      </c>
      <c r="D27" s="117">
        <f ca="1">SUMIF(B21:AS23,B27,E21:AS23)</f>
        <v>36</v>
      </c>
      <c r="E27" s="95"/>
      <c r="F27" s="94"/>
      <c r="G27" s="94"/>
      <c r="H27" s="94"/>
      <c r="I27" s="94"/>
      <c r="J27" s="94"/>
      <c r="K27" s="96"/>
      <c r="L27" s="97"/>
      <c r="M27" s="98"/>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2"/>
      <c r="AV27" s="2"/>
      <c r="AW27" s="2"/>
    </row>
    <row r="28" spans="1:49" s="1" customFormat="1" ht="20.100000000000001" customHeight="1" x14ac:dyDescent="0.25">
      <c r="A28" s="94"/>
      <c r="B28" s="92" t="s">
        <v>45</v>
      </c>
      <c r="C28" s="116">
        <f ca="1">SUMIF(B21:AR23,B28,C21:AR23)</f>
        <v>11</v>
      </c>
      <c r="D28" s="114">
        <f ca="1">SUMIF(B21:AS23,B28,E21:AS23)</f>
        <v>64</v>
      </c>
      <c r="E28" s="95"/>
      <c r="F28" s="94"/>
      <c r="G28" s="94"/>
      <c r="H28" s="94"/>
      <c r="I28" s="94"/>
      <c r="J28" s="94"/>
      <c r="K28" s="96"/>
      <c r="L28" s="97"/>
      <c r="M28" s="98"/>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2"/>
      <c r="AV28" s="2"/>
      <c r="AW28" s="2"/>
    </row>
    <row r="29" spans="1:49" s="1" customFormat="1" ht="20.100000000000001" customHeight="1" x14ac:dyDescent="0.25">
      <c r="A29" s="94"/>
      <c r="B29" s="92" t="s">
        <v>46</v>
      </c>
      <c r="C29" s="116">
        <f ca="1">SUMIF(B21:AR23,B29,C21:AR21)</f>
        <v>8</v>
      </c>
      <c r="D29" s="114">
        <f ca="1">SUMIF(B21:AS23,B29,E21:AS23)</f>
        <v>8</v>
      </c>
      <c r="E29" s="95"/>
      <c r="F29" s="105"/>
      <c r="G29" s="94"/>
      <c r="H29" s="94"/>
      <c r="I29" s="94"/>
      <c r="J29" s="94"/>
      <c r="K29" s="96"/>
      <c r="L29" s="97"/>
      <c r="M29" s="98"/>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2"/>
      <c r="AV29" s="2"/>
      <c r="AW29" s="2"/>
    </row>
    <row r="30" spans="1:49" s="1" customFormat="1" ht="20.100000000000001" customHeight="1" x14ac:dyDescent="0.25">
      <c r="A30" s="94"/>
      <c r="B30" s="92" t="s">
        <v>47</v>
      </c>
      <c r="C30" s="116">
        <f ca="1">SUMIF(B21:AR23,B30,C21:AR23)</f>
        <v>9</v>
      </c>
      <c r="D30" s="114">
        <f ca="1">SUMIF(B21:AS23,B30,E21:AS23)</f>
        <v>12</v>
      </c>
      <c r="E30" s="95"/>
      <c r="F30" s="94"/>
      <c r="G30" s="94"/>
      <c r="H30" s="94"/>
      <c r="I30" s="94"/>
      <c r="J30" s="94"/>
      <c r="K30" s="96"/>
      <c r="L30" s="97"/>
      <c r="M30" s="98"/>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2"/>
      <c r="AV30" s="2"/>
      <c r="AW30" s="2"/>
    </row>
    <row r="31" spans="1:49" s="1" customFormat="1" ht="20.100000000000001" customHeight="1" x14ac:dyDescent="0.25">
      <c r="A31" s="94"/>
      <c r="B31" s="92" t="s">
        <v>48</v>
      </c>
      <c r="C31" s="116">
        <f ca="1">SUMIF(B21:AR23,B31,C21:AR23)</f>
        <v>4</v>
      </c>
      <c r="D31" s="114">
        <f ca="1">SUMIF(B21:AS23,B31,E21:AS23)</f>
        <v>-40</v>
      </c>
      <c r="E31" s="95"/>
      <c r="F31" s="94"/>
      <c r="G31" s="94"/>
      <c r="H31" s="94"/>
      <c r="I31" s="94"/>
      <c r="J31" s="94"/>
      <c r="K31" s="96"/>
      <c r="L31" s="97"/>
      <c r="M31" s="98"/>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2"/>
      <c r="AV31" s="2"/>
      <c r="AW31" s="2"/>
    </row>
    <row r="32" spans="1:49" s="1" customFormat="1" ht="20.100000000000001" customHeight="1" thickBot="1" x14ac:dyDescent="0.3">
      <c r="A32" s="94"/>
      <c r="B32" s="93" t="s">
        <v>49</v>
      </c>
      <c r="C32" s="118">
        <f ca="1">SUMIF(B21:AR23,B32,C21:AR23)</f>
        <v>4</v>
      </c>
      <c r="D32" s="111">
        <f ca="1">SUMIF(B21:AS23,B32,E21:AS23)</f>
        <v>-68</v>
      </c>
      <c r="E32" s="95"/>
      <c r="F32" s="94"/>
      <c r="G32" s="94"/>
      <c r="H32" s="94"/>
      <c r="I32" s="94"/>
      <c r="J32" s="94"/>
      <c r="K32" s="96"/>
      <c r="L32" s="97"/>
      <c r="M32" s="98"/>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2"/>
      <c r="AV32" s="2"/>
      <c r="AW32" s="2"/>
    </row>
    <row r="33" spans="1:49" s="1" customFormat="1" x14ac:dyDescent="0.25">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2"/>
      <c r="AV33" s="2"/>
      <c r="AW33" s="2"/>
    </row>
    <row r="34" spans="1:49" s="1" customFormat="1" ht="15.75" thickBot="1" x14ac:dyDescent="0.3">
      <c r="A34" s="13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2"/>
      <c r="AV34" s="2"/>
      <c r="AW34" s="2"/>
    </row>
    <row r="35" spans="1:49" s="1" customFormat="1" ht="15.75" thickBot="1" x14ac:dyDescent="0.3">
      <c r="A35" s="131"/>
      <c r="B35" s="199" t="str">
        <f>CLASSEMENTS!F41</f>
        <v>MERCREDI 17 MAI 2017</v>
      </c>
      <c r="C35" s="199"/>
      <c r="D35" s="199"/>
      <c r="E35" s="199"/>
      <c r="F35" s="199"/>
      <c r="G35" s="199"/>
      <c r="H35" s="199"/>
      <c r="I35" s="199"/>
      <c r="J35" s="131"/>
      <c r="K35" s="199" t="str">
        <f>CLASSEMENTS!F42</f>
        <v>MERCREDI 24 MAI 2017</v>
      </c>
      <c r="L35" s="199"/>
      <c r="M35" s="199"/>
      <c r="N35" s="199"/>
      <c r="O35" s="199"/>
      <c r="P35" s="199"/>
      <c r="Q35" s="199"/>
      <c r="R35" s="199"/>
      <c r="S35" s="131"/>
      <c r="T35" s="199" t="str">
        <f>CLASSEMENTS!F44</f>
        <v>MERCREDI 14 JUIN 2017</v>
      </c>
      <c r="U35" s="199"/>
      <c r="V35" s="199"/>
      <c r="W35" s="199"/>
      <c r="X35" s="199"/>
      <c r="Y35" s="199"/>
      <c r="Z35" s="199"/>
      <c r="AA35" s="199"/>
      <c r="AB35" s="131"/>
      <c r="AC35" s="199" t="str">
        <f>CLASSEMENTS!F43</f>
        <v>MERCREDI 28 JUIN 2017</v>
      </c>
      <c r="AD35" s="199"/>
      <c r="AE35" s="199"/>
      <c r="AF35" s="199"/>
      <c r="AG35" s="199"/>
      <c r="AH35" s="199"/>
      <c r="AI35" s="199"/>
      <c r="AJ35" s="199"/>
      <c r="AK35" s="131"/>
      <c r="AL35" s="199" t="str">
        <f>CLASSEMENTS!F45</f>
        <v>MERCREDI 13 SEPTEMBRE 2017</v>
      </c>
      <c r="AM35" s="199"/>
      <c r="AN35" s="199"/>
      <c r="AO35" s="199"/>
      <c r="AP35" s="199"/>
      <c r="AQ35" s="199"/>
      <c r="AR35" s="199"/>
      <c r="AS35" s="199"/>
      <c r="AT35" s="131"/>
      <c r="AU35" s="2"/>
      <c r="AV35" s="2"/>
      <c r="AW35" s="2"/>
    </row>
    <row r="36" spans="1:49" s="1" customFormat="1" ht="20.100000000000001" customHeight="1" thickBot="1" x14ac:dyDescent="0.3">
      <c r="A36" s="131"/>
      <c r="B36" s="200" t="s">
        <v>15</v>
      </c>
      <c r="C36" s="200"/>
      <c r="D36" s="200"/>
      <c r="E36" s="200"/>
      <c r="F36" s="200"/>
      <c r="G36" s="200"/>
      <c r="H36" s="200"/>
      <c r="I36" s="200"/>
      <c r="J36" s="131"/>
      <c r="K36" s="200" t="s">
        <v>16</v>
      </c>
      <c r="L36" s="200"/>
      <c r="M36" s="200"/>
      <c r="N36" s="200"/>
      <c r="O36" s="200"/>
      <c r="P36" s="200"/>
      <c r="Q36" s="200"/>
      <c r="R36" s="200"/>
      <c r="S36" s="131"/>
      <c r="T36" s="200" t="s">
        <v>17</v>
      </c>
      <c r="U36" s="200"/>
      <c r="V36" s="200"/>
      <c r="W36" s="200"/>
      <c r="X36" s="200"/>
      <c r="Y36" s="200"/>
      <c r="Z36" s="200"/>
      <c r="AA36" s="200"/>
      <c r="AB36" s="131"/>
      <c r="AC36" s="200" t="s">
        <v>18</v>
      </c>
      <c r="AD36" s="200"/>
      <c r="AE36" s="200"/>
      <c r="AF36" s="200"/>
      <c r="AG36" s="200"/>
      <c r="AH36" s="200"/>
      <c r="AI36" s="200"/>
      <c r="AJ36" s="200"/>
      <c r="AK36" s="131"/>
      <c r="AL36" s="200" t="s">
        <v>19</v>
      </c>
      <c r="AM36" s="200"/>
      <c r="AN36" s="200"/>
      <c r="AO36" s="200"/>
      <c r="AP36" s="200"/>
      <c r="AQ36" s="200"/>
      <c r="AR36" s="200"/>
      <c r="AS36" s="200"/>
      <c r="AT36" s="131"/>
      <c r="AU36" s="2"/>
      <c r="AV36" s="2"/>
      <c r="AW36" s="2"/>
    </row>
    <row r="37" spans="1:49" s="1" customFormat="1" ht="30.75" thickBot="1" x14ac:dyDescent="0.3">
      <c r="A37" s="131"/>
      <c r="B37" s="62" t="s">
        <v>20</v>
      </c>
      <c r="C37" s="63" t="s">
        <v>3</v>
      </c>
      <c r="D37" s="64" t="s">
        <v>21</v>
      </c>
      <c r="E37" s="65" t="s">
        <v>4</v>
      </c>
      <c r="F37" s="63" t="s">
        <v>22</v>
      </c>
      <c r="G37" s="63" t="s">
        <v>3</v>
      </c>
      <c r="H37" s="64" t="s">
        <v>21</v>
      </c>
      <c r="I37" s="66" t="s">
        <v>4</v>
      </c>
      <c r="J37" s="131"/>
      <c r="K37" s="62" t="s">
        <v>20</v>
      </c>
      <c r="L37" s="63" t="s">
        <v>3</v>
      </c>
      <c r="M37" s="64" t="s">
        <v>21</v>
      </c>
      <c r="N37" s="65" t="s">
        <v>4</v>
      </c>
      <c r="O37" s="63" t="s">
        <v>22</v>
      </c>
      <c r="P37" s="63" t="s">
        <v>3</v>
      </c>
      <c r="Q37" s="64" t="s">
        <v>21</v>
      </c>
      <c r="R37" s="66" t="s">
        <v>4</v>
      </c>
      <c r="S37" s="131"/>
      <c r="T37" s="62" t="s">
        <v>20</v>
      </c>
      <c r="U37" s="63" t="s">
        <v>3</v>
      </c>
      <c r="V37" s="64" t="s">
        <v>21</v>
      </c>
      <c r="W37" s="65" t="s">
        <v>4</v>
      </c>
      <c r="X37" s="63" t="s">
        <v>22</v>
      </c>
      <c r="Y37" s="63" t="s">
        <v>3</v>
      </c>
      <c r="Z37" s="64" t="s">
        <v>21</v>
      </c>
      <c r="AA37" s="66" t="s">
        <v>4</v>
      </c>
      <c r="AB37" s="131"/>
      <c r="AC37" s="62" t="s">
        <v>20</v>
      </c>
      <c r="AD37" s="63" t="s">
        <v>3</v>
      </c>
      <c r="AE37" s="64" t="s">
        <v>21</v>
      </c>
      <c r="AF37" s="65" t="s">
        <v>4</v>
      </c>
      <c r="AG37" s="63" t="s">
        <v>22</v>
      </c>
      <c r="AH37" s="63" t="s">
        <v>3</v>
      </c>
      <c r="AI37" s="64" t="s">
        <v>21</v>
      </c>
      <c r="AJ37" s="66" t="s">
        <v>4</v>
      </c>
      <c r="AK37" s="131"/>
      <c r="AL37" s="62" t="s">
        <v>20</v>
      </c>
      <c r="AM37" s="63" t="s">
        <v>3</v>
      </c>
      <c r="AN37" s="64" t="s">
        <v>21</v>
      </c>
      <c r="AO37" s="65" t="s">
        <v>4</v>
      </c>
      <c r="AP37" s="63" t="s">
        <v>22</v>
      </c>
      <c r="AQ37" s="63" t="s">
        <v>3</v>
      </c>
      <c r="AR37" s="64" t="s">
        <v>21</v>
      </c>
      <c r="AS37" s="66" t="s">
        <v>4</v>
      </c>
      <c r="AT37" s="131"/>
      <c r="AU37" s="2"/>
      <c r="AV37" s="2"/>
      <c r="AW37" s="2"/>
    </row>
    <row r="38" spans="1:49" s="1" customFormat="1" ht="30" customHeight="1" x14ac:dyDescent="0.25">
      <c r="A38" s="131"/>
      <c r="B38" s="168" t="s">
        <v>51</v>
      </c>
      <c r="C38" s="68">
        <v>1</v>
      </c>
      <c r="D38" s="69">
        <v>10</v>
      </c>
      <c r="E38" s="106">
        <f>D38-H38</f>
        <v>-16</v>
      </c>
      <c r="F38" s="70" t="s">
        <v>54</v>
      </c>
      <c r="G38" s="68">
        <v>3</v>
      </c>
      <c r="H38" s="71">
        <v>26</v>
      </c>
      <c r="I38" s="109">
        <f>H38-D38</f>
        <v>16</v>
      </c>
      <c r="J38" s="132"/>
      <c r="K38" s="72" t="s">
        <v>93</v>
      </c>
      <c r="L38" s="73">
        <v>0</v>
      </c>
      <c r="M38" s="74"/>
      <c r="N38" s="112">
        <f>M38-Q38</f>
        <v>-18</v>
      </c>
      <c r="O38" s="170" t="s">
        <v>51</v>
      </c>
      <c r="P38" s="73">
        <v>3</v>
      </c>
      <c r="Q38" s="76">
        <v>18</v>
      </c>
      <c r="R38" s="114">
        <f>Q38-M38</f>
        <v>18</v>
      </c>
      <c r="S38" s="132"/>
      <c r="T38" s="72" t="s">
        <v>54</v>
      </c>
      <c r="U38" s="73">
        <v>3</v>
      </c>
      <c r="V38" s="74">
        <v>18</v>
      </c>
      <c r="W38" s="112">
        <f>V38-Z38</f>
        <v>18</v>
      </c>
      <c r="X38" s="75" t="s">
        <v>93</v>
      </c>
      <c r="Y38" s="73">
        <v>0</v>
      </c>
      <c r="Z38" s="71"/>
      <c r="AA38" s="114">
        <f>Z38-V38</f>
        <v>-18</v>
      </c>
      <c r="AB38" s="132"/>
      <c r="AC38" s="72" t="s">
        <v>53</v>
      </c>
      <c r="AD38" s="73">
        <v>3</v>
      </c>
      <c r="AE38" s="74">
        <v>18</v>
      </c>
      <c r="AF38" s="112">
        <f>AE38-AI38</f>
        <v>18</v>
      </c>
      <c r="AG38" s="75" t="s">
        <v>51</v>
      </c>
      <c r="AH38" s="73">
        <v>0</v>
      </c>
      <c r="AI38" s="71"/>
      <c r="AJ38" s="114">
        <f>AI38-AE38</f>
        <v>-18</v>
      </c>
      <c r="AK38" s="132"/>
      <c r="AL38" s="163" t="s">
        <v>51</v>
      </c>
      <c r="AM38" s="73">
        <v>0</v>
      </c>
      <c r="AN38" s="74"/>
      <c r="AO38" s="112">
        <f>AN38-AR38</f>
        <v>-18</v>
      </c>
      <c r="AP38" s="75" t="s">
        <v>52</v>
      </c>
      <c r="AQ38" s="73">
        <v>3</v>
      </c>
      <c r="AR38" s="71">
        <v>18</v>
      </c>
      <c r="AS38" s="114">
        <f>AR38-AN38</f>
        <v>18</v>
      </c>
      <c r="AT38" s="131"/>
      <c r="AU38" s="2"/>
      <c r="AV38" s="2"/>
      <c r="AW38" s="2"/>
    </row>
    <row r="39" spans="1:49" s="1" customFormat="1" ht="30" customHeight="1" x14ac:dyDescent="0.25">
      <c r="A39" s="131"/>
      <c r="B39" s="77" t="s">
        <v>52</v>
      </c>
      <c r="C39" s="78">
        <v>3</v>
      </c>
      <c r="D39" s="79">
        <v>18</v>
      </c>
      <c r="E39" s="107">
        <f>D39-H39</f>
        <v>18</v>
      </c>
      <c r="F39" s="80" t="s">
        <v>93</v>
      </c>
      <c r="G39" s="78">
        <v>0</v>
      </c>
      <c r="H39" s="81"/>
      <c r="I39" s="110">
        <f>H39-D39</f>
        <v>-18</v>
      </c>
      <c r="J39" s="132"/>
      <c r="K39" s="77" t="s">
        <v>54</v>
      </c>
      <c r="L39" s="78">
        <v>1</v>
      </c>
      <c r="M39" s="79">
        <v>12</v>
      </c>
      <c r="N39" s="113">
        <f>M39-Q39</f>
        <v>-12</v>
      </c>
      <c r="O39" s="80" t="s">
        <v>53</v>
      </c>
      <c r="P39" s="78">
        <v>3</v>
      </c>
      <c r="Q39" s="82">
        <v>24</v>
      </c>
      <c r="R39" s="115">
        <f>Q39-M39</f>
        <v>12</v>
      </c>
      <c r="S39" s="132"/>
      <c r="T39" s="77" t="s">
        <v>53</v>
      </c>
      <c r="U39" s="78">
        <v>3</v>
      </c>
      <c r="V39" s="79">
        <v>28</v>
      </c>
      <c r="W39" s="113">
        <f>V39-Z39</f>
        <v>20</v>
      </c>
      <c r="X39" s="80" t="s">
        <v>52</v>
      </c>
      <c r="Y39" s="78">
        <v>1</v>
      </c>
      <c r="Z39" s="81">
        <v>8</v>
      </c>
      <c r="AA39" s="115">
        <f>Z39-V39</f>
        <v>-20</v>
      </c>
      <c r="AB39" s="132"/>
      <c r="AC39" s="77" t="s">
        <v>52</v>
      </c>
      <c r="AD39" s="78">
        <v>1</v>
      </c>
      <c r="AE39" s="79">
        <v>8</v>
      </c>
      <c r="AF39" s="113">
        <f>AE39-AI39</f>
        <v>-20</v>
      </c>
      <c r="AG39" s="80" t="s">
        <v>54</v>
      </c>
      <c r="AH39" s="78">
        <v>3</v>
      </c>
      <c r="AI39" s="81">
        <v>28</v>
      </c>
      <c r="AJ39" s="115">
        <f>AI39-AE39</f>
        <v>20</v>
      </c>
      <c r="AK39" s="132"/>
      <c r="AL39" s="77" t="s">
        <v>93</v>
      </c>
      <c r="AM39" s="78">
        <v>0</v>
      </c>
      <c r="AN39" s="79"/>
      <c r="AO39" s="113">
        <f>AN39-AR39</f>
        <v>-18</v>
      </c>
      <c r="AP39" s="80" t="s">
        <v>53</v>
      </c>
      <c r="AQ39" s="78">
        <v>3</v>
      </c>
      <c r="AR39" s="81">
        <v>18</v>
      </c>
      <c r="AS39" s="115">
        <f>AR39-AN39</f>
        <v>18</v>
      </c>
      <c r="AT39" s="131"/>
      <c r="AU39" s="2"/>
      <c r="AV39" s="2"/>
      <c r="AW39" s="2"/>
    </row>
    <row r="40" spans="1:49" s="1" customFormat="1" ht="30" customHeight="1" thickBot="1" x14ac:dyDescent="0.3">
      <c r="A40" s="131"/>
      <c r="B40" s="83" t="s">
        <v>53</v>
      </c>
      <c r="C40" s="84">
        <v>3</v>
      </c>
      <c r="D40" s="85">
        <v>32</v>
      </c>
      <c r="E40" s="108">
        <f>D40-H40</f>
        <v>28</v>
      </c>
      <c r="F40" s="86" t="s">
        <v>55</v>
      </c>
      <c r="G40" s="84">
        <v>1</v>
      </c>
      <c r="H40" s="87">
        <v>4</v>
      </c>
      <c r="I40" s="111">
        <f>H40-D40</f>
        <v>-28</v>
      </c>
      <c r="J40" s="132"/>
      <c r="K40" s="83" t="s">
        <v>55</v>
      </c>
      <c r="L40" s="84">
        <v>1</v>
      </c>
      <c r="M40" s="85">
        <v>12</v>
      </c>
      <c r="N40" s="108">
        <f>M40-Q40</f>
        <v>-12</v>
      </c>
      <c r="O40" s="86" t="s">
        <v>52</v>
      </c>
      <c r="P40" s="84">
        <v>3</v>
      </c>
      <c r="Q40" s="88">
        <v>24</v>
      </c>
      <c r="R40" s="111">
        <f>Q40-M40</f>
        <v>12</v>
      </c>
      <c r="S40" s="132"/>
      <c r="T40" s="83" t="s">
        <v>55</v>
      </c>
      <c r="U40" s="84">
        <v>3</v>
      </c>
      <c r="V40" s="85">
        <v>28</v>
      </c>
      <c r="W40" s="108">
        <f>V40-Z40</f>
        <v>20</v>
      </c>
      <c r="X40" s="174" t="s">
        <v>51</v>
      </c>
      <c r="Y40" s="84">
        <v>1</v>
      </c>
      <c r="Z40" s="87">
        <v>8</v>
      </c>
      <c r="AA40" s="111">
        <f>Z40-V40</f>
        <v>-20</v>
      </c>
      <c r="AB40" s="132"/>
      <c r="AC40" s="83" t="s">
        <v>93</v>
      </c>
      <c r="AD40" s="84">
        <v>0</v>
      </c>
      <c r="AE40" s="85"/>
      <c r="AF40" s="108">
        <f>AE40-AI40</f>
        <v>-18</v>
      </c>
      <c r="AG40" s="86" t="s">
        <v>55</v>
      </c>
      <c r="AH40" s="84">
        <v>3</v>
      </c>
      <c r="AI40" s="87">
        <v>18</v>
      </c>
      <c r="AJ40" s="111">
        <f>AI40-AE40</f>
        <v>18</v>
      </c>
      <c r="AK40" s="132"/>
      <c r="AL40" s="83" t="s">
        <v>54</v>
      </c>
      <c r="AM40" s="84"/>
      <c r="AN40" s="85"/>
      <c r="AO40" s="108">
        <f>AN40-AR40</f>
        <v>0</v>
      </c>
      <c r="AP40" s="86" t="s">
        <v>55</v>
      </c>
      <c r="AQ40" s="84"/>
      <c r="AR40" s="87"/>
      <c r="AS40" s="111">
        <f>AR40-AN40</f>
        <v>0</v>
      </c>
      <c r="AT40" s="131"/>
      <c r="AU40" s="2"/>
      <c r="AV40" s="2"/>
      <c r="AW40" s="2"/>
    </row>
    <row r="41" spans="1:49" s="1" customFormat="1" x14ac:dyDescent="0.25">
      <c r="A41" s="131"/>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2"/>
      <c r="AV41" s="2"/>
      <c r="AW41" s="2"/>
    </row>
    <row r="42" spans="1:49" s="1" customFormat="1" ht="15.75" thickBot="1" x14ac:dyDescent="0.3">
      <c r="A42" s="131"/>
      <c r="B42" s="204" t="s">
        <v>28</v>
      </c>
      <c r="C42" s="204"/>
      <c r="D42" s="204"/>
      <c r="E42" s="133"/>
      <c r="F42" s="131"/>
      <c r="G42" s="131"/>
      <c r="H42" s="131"/>
      <c r="I42" s="131"/>
      <c r="J42" s="131"/>
      <c r="K42" s="134"/>
      <c r="L42" s="134"/>
      <c r="M42" s="134"/>
      <c r="N42" s="134"/>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2"/>
      <c r="AV42" s="2"/>
      <c r="AW42" s="2"/>
    </row>
    <row r="43" spans="1:49" s="1" customFormat="1" ht="27.75" customHeight="1" thickBot="1" x14ac:dyDescent="0.55000000000000004">
      <c r="A43" s="131"/>
      <c r="B43" s="89" t="s">
        <v>22</v>
      </c>
      <c r="C43" s="90" t="s">
        <v>3</v>
      </c>
      <c r="D43" s="91" t="s">
        <v>4</v>
      </c>
      <c r="E43" s="135"/>
      <c r="F43" s="131"/>
      <c r="G43" s="131"/>
      <c r="H43" s="131"/>
      <c r="I43" s="131"/>
      <c r="J43" s="131"/>
      <c r="K43" s="157" t="s">
        <v>79</v>
      </c>
      <c r="L43" s="136"/>
      <c r="M43" s="137"/>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2"/>
      <c r="AV43" s="2"/>
      <c r="AW43" s="2"/>
    </row>
    <row r="44" spans="1:49" s="1" customFormat="1" ht="20.100000000000001" customHeight="1" x14ac:dyDescent="0.25">
      <c r="A44" s="131"/>
      <c r="B44" s="92" t="s">
        <v>51</v>
      </c>
      <c r="C44" s="116">
        <f ca="1">SUMIF(B38:AR40,B44,C38:AR40)</f>
        <v>5</v>
      </c>
      <c r="D44" s="117">
        <f ca="1">SUMIF(B38:AS40,B44,E38:AS40)</f>
        <v>-54</v>
      </c>
      <c r="E44" s="138"/>
      <c r="F44" s="131"/>
      <c r="G44" s="131"/>
      <c r="H44" s="131"/>
      <c r="I44" s="131"/>
      <c r="J44" s="131"/>
      <c r="K44" s="139"/>
      <c r="L44" s="140"/>
      <c r="M44" s="14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2"/>
      <c r="AV44" s="2"/>
      <c r="AW44" s="2"/>
    </row>
    <row r="45" spans="1:49" s="1" customFormat="1" ht="20.100000000000001" customHeight="1" x14ac:dyDescent="0.25">
      <c r="A45" s="131"/>
      <c r="B45" s="92" t="s">
        <v>52</v>
      </c>
      <c r="C45" s="116">
        <f ca="1">SUMIF(B38:AR40,B45,C38:AR40)</f>
        <v>11</v>
      </c>
      <c r="D45" s="114">
        <f ca="1">SUMIF(B38:AS40,B45,E38:AS40)</f>
        <v>8</v>
      </c>
      <c r="E45" s="138"/>
      <c r="F45" s="131"/>
      <c r="G45" s="131"/>
      <c r="H45" s="131"/>
      <c r="I45" s="131"/>
      <c r="J45" s="131"/>
      <c r="K45" s="139"/>
      <c r="L45" s="140"/>
      <c r="M45" s="14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2"/>
      <c r="AV45" s="2"/>
      <c r="AW45" s="2"/>
    </row>
    <row r="46" spans="1:49" s="1" customFormat="1" ht="20.100000000000001" customHeight="1" x14ac:dyDescent="0.25">
      <c r="A46" s="131"/>
      <c r="B46" s="92" t="s">
        <v>53</v>
      </c>
      <c r="C46" s="116">
        <f ca="1">SUMIF(B38:AR40,B46,C38:AR38)</f>
        <v>15</v>
      </c>
      <c r="D46" s="114">
        <f ca="1">SUMIF(B38:AS40,B46,E38:AS40)</f>
        <v>96</v>
      </c>
      <c r="E46" s="138"/>
      <c r="F46" s="142"/>
      <c r="G46" s="131"/>
      <c r="H46" s="131"/>
      <c r="I46" s="131"/>
      <c r="J46" s="131"/>
      <c r="K46" s="139"/>
      <c r="L46" s="140"/>
      <c r="M46" s="14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2"/>
      <c r="AV46" s="2"/>
      <c r="AW46" s="2"/>
    </row>
    <row r="47" spans="1:49" s="1" customFormat="1" ht="20.100000000000001" customHeight="1" x14ac:dyDescent="0.25">
      <c r="A47" s="131"/>
      <c r="B47" s="92" t="s">
        <v>54</v>
      </c>
      <c r="C47" s="116">
        <f ca="1">SUMIF(B38:AR40,B47,C38:AR40)</f>
        <v>10</v>
      </c>
      <c r="D47" s="114">
        <f ca="1">SUMIF(B38:AS40,B47,E38:AS40)</f>
        <v>42</v>
      </c>
      <c r="E47" s="138"/>
      <c r="F47" s="131"/>
      <c r="G47" s="131"/>
      <c r="H47" s="131"/>
      <c r="I47" s="131"/>
      <c r="J47" s="131"/>
      <c r="K47" s="139"/>
      <c r="L47" s="140"/>
      <c r="M47" s="14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2"/>
      <c r="AV47" s="2"/>
      <c r="AW47" s="2"/>
    </row>
    <row r="48" spans="1:49" s="1" customFormat="1" ht="20.100000000000001" customHeight="1" x14ac:dyDescent="0.25">
      <c r="A48" s="131"/>
      <c r="B48" s="92" t="s">
        <v>93</v>
      </c>
      <c r="C48" s="116">
        <f ca="1">SUMIF(B38:AR40,B48,C38:AR40)</f>
        <v>0</v>
      </c>
      <c r="D48" s="114">
        <f ca="1">SUMIF(B38:AS40,B48,E38:AS40)</f>
        <v>-90</v>
      </c>
      <c r="E48" s="138"/>
      <c r="F48" s="131"/>
      <c r="G48" s="131"/>
      <c r="H48" s="131"/>
      <c r="I48" s="131"/>
      <c r="J48" s="131"/>
      <c r="K48" s="139"/>
      <c r="L48" s="140"/>
      <c r="M48" s="14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2"/>
      <c r="AV48" s="2"/>
      <c r="AW48" s="2"/>
    </row>
    <row r="49" spans="1:49" s="1" customFormat="1" ht="20.100000000000001" customHeight="1" thickBot="1" x14ac:dyDescent="0.3">
      <c r="A49" s="131"/>
      <c r="B49" s="93" t="s">
        <v>55</v>
      </c>
      <c r="C49" s="118">
        <f ca="1">SUMIF(B38:AR40,B49,C38:AR40)</f>
        <v>8</v>
      </c>
      <c r="D49" s="111">
        <f ca="1">SUMIF(B38:AS40,B49,E38:AS40)</f>
        <v>-2</v>
      </c>
      <c r="E49" s="138"/>
      <c r="F49" s="131"/>
      <c r="G49" s="131"/>
      <c r="H49" s="131"/>
      <c r="I49" s="131"/>
      <c r="J49" s="131"/>
      <c r="K49" s="139"/>
      <c r="L49" s="140"/>
      <c r="M49" s="14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2"/>
      <c r="AV49" s="2"/>
      <c r="AW49" s="2"/>
    </row>
    <row r="50" spans="1:49" s="1" customFormat="1" ht="20.100000000000001" customHeight="1" thickBot="1" x14ac:dyDescent="0.3">
      <c r="A50" s="143"/>
      <c r="B50" s="144"/>
      <c r="C50" s="144"/>
      <c r="D50" s="144"/>
      <c r="E50" s="144"/>
      <c r="F50" s="143"/>
      <c r="G50" s="143"/>
      <c r="H50" s="143"/>
      <c r="I50" s="143"/>
      <c r="J50" s="143"/>
      <c r="K50" s="145"/>
      <c r="L50" s="146"/>
      <c r="M50" s="147"/>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2"/>
      <c r="AV50" s="2"/>
      <c r="AW50" s="2"/>
    </row>
    <row r="51" spans="1:49" s="1" customFormat="1" ht="15.75" thickBot="1" x14ac:dyDescent="0.3">
      <c r="A51" s="143"/>
      <c r="B51" s="199" t="str">
        <f>CLASSEMENTS!F41</f>
        <v>MERCREDI 17 MAI 2017</v>
      </c>
      <c r="C51" s="199"/>
      <c r="D51" s="199"/>
      <c r="E51" s="199"/>
      <c r="F51" s="199"/>
      <c r="G51" s="199"/>
      <c r="H51" s="199"/>
      <c r="I51" s="199"/>
      <c r="J51" s="143"/>
      <c r="K51" s="199" t="str">
        <f>CLASSEMENTS!F42</f>
        <v>MERCREDI 24 MAI 2017</v>
      </c>
      <c r="L51" s="199"/>
      <c r="M51" s="199"/>
      <c r="N51" s="199"/>
      <c r="O51" s="199"/>
      <c r="P51" s="199"/>
      <c r="Q51" s="199"/>
      <c r="R51" s="199"/>
      <c r="S51" s="143"/>
      <c r="T51" s="199" t="str">
        <f>CLASSEMENTS!F44</f>
        <v>MERCREDI 14 JUIN 2017</v>
      </c>
      <c r="U51" s="199"/>
      <c r="V51" s="199"/>
      <c r="W51" s="199"/>
      <c r="X51" s="199"/>
      <c r="Y51" s="199"/>
      <c r="Z51" s="199"/>
      <c r="AA51" s="199"/>
      <c r="AB51" s="143"/>
      <c r="AC51" s="199" t="str">
        <f>CLASSEMENTS!F43</f>
        <v>MERCREDI 28 JUIN 2017</v>
      </c>
      <c r="AD51" s="199"/>
      <c r="AE51" s="199"/>
      <c r="AF51" s="199"/>
      <c r="AG51" s="199"/>
      <c r="AH51" s="199"/>
      <c r="AI51" s="199"/>
      <c r="AJ51" s="199"/>
      <c r="AK51" s="143"/>
      <c r="AL51" s="199" t="str">
        <f>CLASSEMENTS!F45</f>
        <v>MERCREDI 13 SEPTEMBRE 2017</v>
      </c>
      <c r="AM51" s="199"/>
      <c r="AN51" s="199"/>
      <c r="AO51" s="199"/>
      <c r="AP51" s="199"/>
      <c r="AQ51" s="199"/>
      <c r="AR51" s="199"/>
      <c r="AS51" s="199"/>
      <c r="AT51" s="143"/>
      <c r="AU51" s="2"/>
      <c r="AV51" s="2"/>
      <c r="AW51" s="2"/>
    </row>
    <row r="52" spans="1:49" s="1" customFormat="1" ht="20.100000000000001" customHeight="1" thickBot="1" x14ac:dyDescent="0.3">
      <c r="A52" s="143"/>
      <c r="B52" s="200" t="s">
        <v>15</v>
      </c>
      <c r="C52" s="200"/>
      <c r="D52" s="200"/>
      <c r="E52" s="200"/>
      <c r="F52" s="200"/>
      <c r="G52" s="200"/>
      <c r="H52" s="200"/>
      <c r="I52" s="200"/>
      <c r="J52" s="143"/>
      <c r="K52" s="200" t="s">
        <v>16</v>
      </c>
      <c r="L52" s="200"/>
      <c r="M52" s="200"/>
      <c r="N52" s="200"/>
      <c r="O52" s="200"/>
      <c r="P52" s="200"/>
      <c r="Q52" s="200"/>
      <c r="R52" s="200"/>
      <c r="S52" s="143"/>
      <c r="T52" s="200" t="s">
        <v>17</v>
      </c>
      <c r="U52" s="200"/>
      <c r="V52" s="200"/>
      <c r="W52" s="200"/>
      <c r="X52" s="200"/>
      <c r="Y52" s="200"/>
      <c r="Z52" s="200"/>
      <c r="AA52" s="200"/>
      <c r="AB52" s="143"/>
      <c r="AC52" s="200" t="s">
        <v>18</v>
      </c>
      <c r="AD52" s="200"/>
      <c r="AE52" s="200"/>
      <c r="AF52" s="200"/>
      <c r="AG52" s="200"/>
      <c r="AH52" s="200"/>
      <c r="AI52" s="200"/>
      <c r="AJ52" s="200"/>
      <c r="AK52" s="143"/>
      <c r="AL52" s="200" t="s">
        <v>19</v>
      </c>
      <c r="AM52" s="200"/>
      <c r="AN52" s="200"/>
      <c r="AO52" s="200"/>
      <c r="AP52" s="200"/>
      <c r="AQ52" s="200"/>
      <c r="AR52" s="200"/>
      <c r="AS52" s="200"/>
      <c r="AT52" s="143"/>
      <c r="AU52" s="2"/>
      <c r="AV52" s="2"/>
      <c r="AW52" s="2"/>
    </row>
    <row r="53" spans="1:49" s="1" customFormat="1" ht="30.75" thickBot="1" x14ac:dyDescent="0.3">
      <c r="A53" s="143"/>
      <c r="B53" s="62" t="s">
        <v>20</v>
      </c>
      <c r="C53" s="63" t="s">
        <v>3</v>
      </c>
      <c r="D53" s="64" t="s">
        <v>21</v>
      </c>
      <c r="E53" s="65" t="s">
        <v>4</v>
      </c>
      <c r="F53" s="63" t="s">
        <v>22</v>
      </c>
      <c r="G53" s="63" t="s">
        <v>3</v>
      </c>
      <c r="H53" s="64" t="s">
        <v>21</v>
      </c>
      <c r="I53" s="66" t="s">
        <v>4</v>
      </c>
      <c r="J53" s="143"/>
      <c r="K53" s="62" t="s">
        <v>20</v>
      </c>
      <c r="L53" s="63" t="s">
        <v>3</v>
      </c>
      <c r="M53" s="64" t="s">
        <v>21</v>
      </c>
      <c r="N53" s="65" t="s">
        <v>4</v>
      </c>
      <c r="O53" s="63" t="s">
        <v>22</v>
      </c>
      <c r="P53" s="63" t="s">
        <v>3</v>
      </c>
      <c r="Q53" s="64" t="s">
        <v>21</v>
      </c>
      <c r="R53" s="66" t="s">
        <v>4</v>
      </c>
      <c r="S53" s="143"/>
      <c r="T53" s="62" t="s">
        <v>20</v>
      </c>
      <c r="U53" s="63" t="s">
        <v>3</v>
      </c>
      <c r="V53" s="64" t="s">
        <v>21</v>
      </c>
      <c r="W53" s="65" t="s">
        <v>4</v>
      </c>
      <c r="X53" s="63" t="s">
        <v>22</v>
      </c>
      <c r="Y53" s="63" t="s">
        <v>3</v>
      </c>
      <c r="Z53" s="64" t="s">
        <v>21</v>
      </c>
      <c r="AA53" s="66" t="s">
        <v>4</v>
      </c>
      <c r="AB53" s="143"/>
      <c r="AC53" s="62" t="s">
        <v>20</v>
      </c>
      <c r="AD53" s="63" t="s">
        <v>3</v>
      </c>
      <c r="AE53" s="64" t="s">
        <v>21</v>
      </c>
      <c r="AF53" s="65" t="s">
        <v>4</v>
      </c>
      <c r="AG53" s="63" t="s">
        <v>22</v>
      </c>
      <c r="AH53" s="63" t="s">
        <v>3</v>
      </c>
      <c r="AI53" s="64" t="s">
        <v>21</v>
      </c>
      <c r="AJ53" s="66" t="s">
        <v>4</v>
      </c>
      <c r="AK53" s="143"/>
      <c r="AL53" s="62" t="s">
        <v>20</v>
      </c>
      <c r="AM53" s="63" t="s">
        <v>3</v>
      </c>
      <c r="AN53" s="64" t="s">
        <v>21</v>
      </c>
      <c r="AO53" s="65" t="s">
        <v>4</v>
      </c>
      <c r="AP53" s="63" t="s">
        <v>22</v>
      </c>
      <c r="AQ53" s="63" t="s">
        <v>3</v>
      </c>
      <c r="AR53" s="64" t="s">
        <v>21</v>
      </c>
      <c r="AS53" s="66" t="s">
        <v>4</v>
      </c>
      <c r="AT53" s="143"/>
      <c r="AU53" s="2"/>
      <c r="AV53" s="2"/>
      <c r="AW53" s="2"/>
    </row>
    <row r="54" spans="1:49" s="1" customFormat="1" ht="30" customHeight="1" x14ac:dyDescent="0.25">
      <c r="A54" s="143"/>
      <c r="B54" s="67" t="s">
        <v>56</v>
      </c>
      <c r="C54" s="68">
        <v>1</v>
      </c>
      <c r="D54" s="69">
        <v>6</v>
      </c>
      <c r="E54" s="106">
        <f>D54-H54</f>
        <v>-24</v>
      </c>
      <c r="F54" s="70" t="s">
        <v>59</v>
      </c>
      <c r="G54" s="68">
        <v>3</v>
      </c>
      <c r="H54" s="71">
        <v>30</v>
      </c>
      <c r="I54" s="109">
        <f>H54-D54</f>
        <v>24</v>
      </c>
      <c r="J54" s="148"/>
      <c r="K54" s="72" t="s">
        <v>60</v>
      </c>
      <c r="L54" s="73">
        <v>3</v>
      </c>
      <c r="M54" s="74">
        <v>22</v>
      </c>
      <c r="N54" s="112">
        <f>M54-Q54</f>
        <v>8</v>
      </c>
      <c r="O54" s="75" t="s">
        <v>56</v>
      </c>
      <c r="P54" s="73">
        <v>1</v>
      </c>
      <c r="Q54" s="71">
        <v>14</v>
      </c>
      <c r="R54" s="114">
        <f>Q54-M54</f>
        <v>-8</v>
      </c>
      <c r="S54" s="148"/>
      <c r="T54" s="72" t="s">
        <v>59</v>
      </c>
      <c r="U54" s="73">
        <v>3</v>
      </c>
      <c r="V54" s="74">
        <v>28</v>
      </c>
      <c r="W54" s="112">
        <f>V54-Z54</f>
        <v>20</v>
      </c>
      <c r="X54" s="75" t="s">
        <v>60</v>
      </c>
      <c r="Y54" s="73">
        <v>1</v>
      </c>
      <c r="Z54" s="71">
        <v>8</v>
      </c>
      <c r="AA54" s="114">
        <f>Z54-V54</f>
        <v>-20</v>
      </c>
      <c r="AB54" s="148"/>
      <c r="AC54" s="72" t="s">
        <v>57</v>
      </c>
      <c r="AD54" s="73">
        <v>3</v>
      </c>
      <c r="AE54" s="74">
        <v>36</v>
      </c>
      <c r="AF54" s="112">
        <f>AE54-AI54</f>
        <v>36</v>
      </c>
      <c r="AG54" s="75" t="s">
        <v>56</v>
      </c>
      <c r="AH54" s="73">
        <v>1</v>
      </c>
      <c r="AI54" s="71">
        <v>0</v>
      </c>
      <c r="AJ54" s="114">
        <f>AI54-AE54</f>
        <v>-36</v>
      </c>
      <c r="AK54" s="148"/>
      <c r="AL54" s="72" t="s">
        <v>56</v>
      </c>
      <c r="AM54" s="73"/>
      <c r="AN54" s="74"/>
      <c r="AO54" s="112">
        <f>AN54-AR54</f>
        <v>0</v>
      </c>
      <c r="AP54" s="170" t="s">
        <v>58</v>
      </c>
      <c r="AQ54" s="73"/>
      <c r="AR54" s="71"/>
      <c r="AS54" s="114">
        <f>AR54-AN54</f>
        <v>0</v>
      </c>
      <c r="AT54" s="143"/>
      <c r="AU54" s="2"/>
      <c r="AV54" s="2"/>
      <c r="AW54" s="2"/>
    </row>
    <row r="55" spans="1:49" s="1" customFormat="1" ht="30" customHeight="1" x14ac:dyDescent="0.25">
      <c r="A55" s="143"/>
      <c r="B55" s="162" t="s">
        <v>58</v>
      </c>
      <c r="C55" s="78">
        <v>3</v>
      </c>
      <c r="D55" s="79">
        <v>20</v>
      </c>
      <c r="E55" s="107">
        <f>D55-H55</f>
        <v>4</v>
      </c>
      <c r="F55" s="80" t="s">
        <v>60</v>
      </c>
      <c r="G55" s="78">
        <v>1</v>
      </c>
      <c r="H55" s="81">
        <v>16</v>
      </c>
      <c r="I55" s="110">
        <f>H55-D55</f>
        <v>-4</v>
      </c>
      <c r="J55" s="148"/>
      <c r="K55" s="77" t="s">
        <v>59</v>
      </c>
      <c r="L55" s="78">
        <v>3</v>
      </c>
      <c r="M55" s="79">
        <v>26</v>
      </c>
      <c r="N55" s="113">
        <f>M55-Q55</f>
        <v>16</v>
      </c>
      <c r="O55" s="80" t="s">
        <v>57</v>
      </c>
      <c r="P55" s="78">
        <v>1</v>
      </c>
      <c r="Q55" s="81">
        <v>10</v>
      </c>
      <c r="R55" s="115">
        <f>Q55-M55</f>
        <v>-16</v>
      </c>
      <c r="S55" s="148"/>
      <c r="T55" s="77" t="s">
        <v>57</v>
      </c>
      <c r="U55" s="78">
        <v>3</v>
      </c>
      <c r="V55" s="79">
        <v>22</v>
      </c>
      <c r="W55" s="113">
        <f>V55-Z55</f>
        <v>8</v>
      </c>
      <c r="X55" s="164" t="s">
        <v>58</v>
      </c>
      <c r="Y55" s="78">
        <v>1</v>
      </c>
      <c r="Z55" s="81">
        <v>14</v>
      </c>
      <c r="AA55" s="115">
        <f>Z55-V55</f>
        <v>-8</v>
      </c>
      <c r="AB55" s="148"/>
      <c r="AC55" s="162" t="s">
        <v>58</v>
      </c>
      <c r="AD55" s="78">
        <v>1</v>
      </c>
      <c r="AE55" s="79">
        <v>16</v>
      </c>
      <c r="AF55" s="113">
        <f>AE55-AI55</f>
        <v>-4</v>
      </c>
      <c r="AG55" s="80" t="s">
        <v>59</v>
      </c>
      <c r="AH55" s="78">
        <v>3</v>
      </c>
      <c r="AI55" s="81">
        <v>20</v>
      </c>
      <c r="AJ55" s="115">
        <f>AI55-AE55</f>
        <v>4</v>
      </c>
      <c r="AK55" s="148"/>
      <c r="AL55" s="77" t="s">
        <v>60</v>
      </c>
      <c r="AM55" s="78"/>
      <c r="AN55" s="79"/>
      <c r="AO55" s="113">
        <f>AN55-AR55</f>
        <v>0</v>
      </c>
      <c r="AP55" s="80" t="s">
        <v>57</v>
      </c>
      <c r="AQ55" s="78"/>
      <c r="AR55" s="81"/>
      <c r="AS55" s="115">
        <f>AR55-AN55</f>
        <v>0</v>
      </c>
      <c r="AT55" s="143"/>
      <c r="AU55" s="2"/>
      <c r="AV55" s="2"/>
      <c r="AW55" s="2"/>
    </row>
    <row r="56" spans="1:49" s="1" customFormat="1" ht="30" customHeight="1" thickBot="1" x14ac:dyDescent="0.3">
      <c r="A56" s="143"/>
      <c r="B56" s="83" t="s">
        <v>57</v>
      </c>
      <c r="C56" s="84">
        <v>3</v>
      </c>
      <c r="D56" s="85">
        <v>32</v>
      </c>
      <c r="E56" s="108">
        <f>D56-H56</f>
        <v>28</v>
      </c>
      <c r="F56" s="86" t="s">
        <v>61</v>
      </c>
      <c r="G56" s="84">
        <v>1</v>
      </c>
      <c r="H56" s="87">
        <v>4</v>
      </c>
      <c r="I56" s="111">
        <f>H56-D56</f>
        <v>-28</v>
      </c>
      <c r="J56" s="148"/>
      <c r="K56" s="83" t="s">
        <v>61</v>
      </c>
      <c r="L56" s="84">
        <v>1</v>
      </c>
      <c r="M56" s="85">
        <v>10</v>
      </c>
      <c r="N56" s="108">
        <f>M56-Q56</f>
        <v>-16</v>
      </c>
      <c r="O56" s="174" t="s">
        <v>58</v>
      </c>
      <c r="P56" s="84">
        <v>3</v>
      </c>
      <c r="Q56" s="87">
        <v>26</v>
      </c>
      <c r="R56" s="111">
        <f>Q56-M56</f>
        <v>16</v>
      </c>
      <c r="S56" s="148"/>
      <c r="T56" s="83" t="s">
        <v>61</v>
      </c>
      <c r="U56" s="84">
        <v>1</v>
      </c>
      <c r="V56" s="85">
        <v>8</v>
      </c>
      <c r="W56" s="108">
        <f>V56-Z56</f>
        <v>-20</v>
      </c>
      <c r="X56" s="86" t="s">
        <v>56</v>
      </c>
      <c r="Y56" s="84">
        <v>3</v>
      </c>
      <c r="Z56" s="87">
        <v>28</v>
      </c>
      <c r="AA56" s="111">
        <f>Z56-V56</f>
        <v>20</v>
      </c>
      <c r="AB56" s="148"/>
      <c r="AC56" s="83" t="s">
        <v>60</v>
      </c>
      <c r="AD56" s="84">
        <v>3</v>
      </c>
      <c r="AE56" s="85">
        <v>22</v>
      </c>
      <c r="AF56" s="108">
        <f>AE56-AI56</f>
        <v>8</v>
      </c>
      <c r="AG56" s="86" t="s">
        <v>61</v>
      </c>
      <c r="AH56" s="84">
        <v>1</v>
      </c>
      <c r="AI56" s="87">
        <v>14</v>
      </c>
      <c r="AJ56" s="111">
        <f>AI56-AE56</f>
        <v>-8</v>
      </c>
      <c r="AK56" s="148"/>
      <c r="AL56" s="83" t="s">
        <v>59</v>
      </c>
      <c r="AM56" s="84"/>
      <c r="AN56" s="85"/>
      <c r="AO56" s="108">
        <f>AN56-AR56</f>
        <v>0</v>
      </c>
      <c r="AP56" s="86" t="s">
        <v>61</v>
      </c>
      <c r="AQ56" s="84"/>
      <c r="AR56" s="87"/>
      <c r="AS56" s="111">
        <f>AR56-AN56</f>
        <v>0</v>
      </c>
      <c r="AT56" s="143"/>
      <c r="AU56" s="2"/>
      <c r="AV56" s="2"/>
      <c r="AW56" s="2"/>
    </row>
    <row r="57" spans="1:49" s="1" customFormat="1" x14ac:dyDescent="0.25">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2"/>
      <c r="AV57" s="2"/>
      <c r="AW57" s="2"/>
    </row>
    <row r="58" spans="1:49" s="1" customFormat="1" ht="15.75" thickBot="1" x14ac:dyDescent="0.3">
      <c r="A58" s="143"/>
      <c r="B58" s="203" t="s">
        <v>28</v>
      </c>
      <c r="C58" s="203"/>
      <c r="D58" s="203"/>
      <c r="E58" s="149"/>
      <c r="F58" s="143"/>
      <c r="G58" s="143"/>
      <c r="H58" s="143"/>
      <c r="I58" s="143"/>
      <c r="J58" s="143"/>
      <c r="K58" s="150"/>
      <c r="L58" s="150"/>
      <c r="M58" s="150"/>
      <c r="N58" s="150"/>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2"/>
      <c r="AV58" s="2"/>
      <c r="AW58" s="2"/>
    </row>
    <row r="59" spans="1:49" s="1" customFormat="1" ht="27.75" customHeight="1" thickBot="1" x14ac:dyDescent="0.55000000000000004">
      <c r="A59" s="143"/>
      <c r="B59" s="89" t="s">
        <v>22</v>
      </c>
      <c r="C59" s="90" t="s">
        <v>3</v>
      </c>
      <c r="D59" s="91" t="s">
        <v>4</v>
      </c>
      <c r="E59" s="151"/>
      <c r="F59" s="143"/>
      <c r="G59" s="143"/>
      <c r="H59" s="143"/>
      <c r="I59" s="143"/>
      <c r="J59" s="143"/>
      <c r="K59" s="158" t="s">
        <v>80</v>
      </c>
      <c r="L59" s="152"/>
      <c r="M59" s="15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2"/>
      <c r="AV59" s="2"/>
      <c r="AW59" s="2"/>
    </row>
    <row r="60" spans="1:49" s="1" customFormat="1" ht="20.100000000000001" customHeight="1" x14ac:dyDescent="0.25">
      <c r="A60" s="143"/>
      <c r="B60" s="92" t="s">
        <v>56</v>
      </c>
      <c r="C60" s="116">
        <f ca="1">SUMIF(B54:AR56,B60,C54:AR56)</f>
        <v>6</v>
      </c>
      <c r="D60" s="117">
        <f ca="1">SUMIF(B54:AS56,B60,E54:AS56)</f>
        <v>-48</v>
      </c>
      <c r="E60" s="144"/>
      <c r="F60" s="143"/>
      <c r="G60" s="143"/>
      <c r="H60" s="143"/>
      <c r="I60" s="143"/>
      <c r="J60" s="143"/>
      <c r="K60" s="145"/>
      <c r="L60" s="146"/>
      <c r="M60" s="147"/>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2"/>
      <c r="AV60" s="2"/>
      <c r="AW60" s="2"/>
    </row>
    <row r="61" spans="1:49" s="1" customFormat="1" ht="20.100000000000001" customHeight="1" x14ac:dyDescent="0.25">
      <c r="A61" s="143"/>
      <c r="B61" s="166" t="s">
        <v>58</v>
      </c>
      <c r="C61" s="116">
        <f ca="1">SUMIF(B54:AR56,B61,C54:AR56)</f>
        <v>8</v>
      </c>
      <c r="D61" s="114">
        <f ca="1">SUMIF(B54:AS56,B61,E54:AS56)</f>
        <v>8</v>
      </c>
      <c r="E61" s="144"/>
      <c r="F61" s="143"/>
      <c r="G61" s="143"/>
      <c r="H61" s="143"/>
      <c r="I61" s="143"/>
      <c r="J61" s="143"/>
      <c r="K61" s="145"/>
      <c r="L61" s="146"/>
      <c r="M61" s="147"/>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2"/>
      <c r="AV61" s="2"/>
      <c r="AW61" s="2"/>
    </row>
    <row r="62" spans="1:49" s="1" customFormat="1" ht="20.100000000000001" customHeight="1" x14ac:dyDescent="0.25">
      <c r="A62" s="143"/>
      <c r="B62" s="92" t="s">
        <v>57</v>
      </c>
      <c r="C62" s="116">
        <f ca="1">SUMIF(B54:AR56,B62,C54:AR54)</f>
        <v>10</v>
      </c>
      <c r="D62" s="114">
        <f ca="1">SUMIF(B54:AS56,B62,E54:AS56)</f>
        <v>56</v>
      </c>
      <c r="E62" s="144"/>
      <c r="F62" s="154"/>
      <c r="G62" s="143"/>
      <c r="H62" s="143"/>
      <c r="I62" s="143"/>
      <c r="J62" s="143"/>
      <c r="K62" s="145"/>
      <c r="L62" s="146"/>
      <c r="M62" s="147"/>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2"/>
      <c r="AV62" s="2"/>
      <c r="AW62" s="2"/>
    </row>
    <row r="63" spans="1:49" s="1" customFormat="1" ht="20.100000000000001" customHeight="1" x14ac:dyDescent="0.25">
      <c r="A63" s="143"/>
      <c r="B63" s="92" t="s">
        <v>59</v>
      </c>
      <c r="C63" s="116">
        <f ca="1">SUMIF(B54:AR56,B63,C54:AR56)</f>
        <v>12</v>
      </c>
      <c r="D63" s="114">
        <f ca="1">SUMIF(B54:AS56,B63,E54:AS56)</f>
        <v>64</v>
      </c>
      <c r="E63" s="144"/>
      <c r="F63" s="143"/>
      <c r="G63" s="143"/>
      <c r="H63" s="143"/>
      <c r="I63" s="143"/>
      <c r="J63" s="143"/>
      <c r="K63" s="145"/>
      <c r="L63" s="146"/>
      <c r="M63" s="147"/>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2"/>
      <c r="AV63" s="2"/>
      <c r="AW63" s="2"/>
    </row>
    <row r="64" spans="1:49" s="1" customFormat="1" ht="20.100000000000001" customHeight="1" x14ac:dyDescent="0.25">
      <c r="A64" s="143"/>
      <c r="B64" s="92" t="s">
        <v>60</v>
      </c>
      <c r="C64" s="116">
        <f ca="1">SUMIF(B54:AR56,B64,C54:AR56)</f>
        <v>8</v>
      </c>
      <c r="D64" s="114">
        <f ca="1">SUMIF(B54:AS56,B64,E54:AS56)</f>
        <v>-8</v>
      </c>
      <c r="E64" s="144"/>
      <c r="F64" s="143"/>
      <c r="G64" s="143"/>
      <c r="H64" s="143"/>
      <c r="I64" s="143"/>
      <c r="J64" s="143"/>
      <c r="K64" s="145"/>
      <c r="L64" s="146"/>
      <c r="M64" s="147"/>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2"/>
      <c r="AV64" s="2"/>
      <c r="AW64" s="2"/>
    </row>
    <row r="65" spans="1:49" s="1" customFormat="1" ht="20.100000000000001" customHeight="1" thickBot="1" x14ac:dyDescent="0.3">
      <c r="A65" s="143"/>
      <c r="B65" s="93" t="s">
        <v>61</v>
      </c>
      <c r="C65" s="118">
        <f ca="1">SUMIF(B54:AR56,B65,C54:AR56)</f>
        <v>4</v>
      </c>
      <c r="D65" s="111">
        <f ca="1">SUMIF(B54:AS56,B65,E54:AS56)</f>
        <v>-72</v>
      </c>
      <c r="E65" s="144"/>
      <c r="F65" s="143"/>
      <c r="G65" s="143"/>
      <c r="H65" s="143"/>
      <c r="I65" s="143"/>
      <c r="J65" s="143"/>
      <c r="K65" s="145"/>
      <c r="L65" s="146"/>
      <c r="M65" s="147"/>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2"/>
      <c r="AV65" s="2"/>
      <c r="AW65" s="2"/>
    </row>
    <row r="66" spans="1:49" s="1" customFormat="1" x14ac:dyDescent="0.25">
      <c r="A66" s="143"/>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2"/>
      <c r="AV66" s="2"/>
      <c r="AW66" s="2"/>
    </row>
    <row r="67" spans="1:49" s="1" customFormat="1" ht="15.75" thickBot="1" x14ac:dyDescent="0.3">
      <c r="A67" s="119"/>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2"/>
      <c r="AV67" s="2"/>
      <c r="AW67" s="2"/>
    </row>
    <row r="68" spans="1:49" s="1" customFormat="1" ht="15.75" thickBot="1" x14ac:dyDescent="0.3">
      <c r="A68" s="119"/>
      <c r="B68" s="199" t="str">
        <f>CLASSEMENTS!F41</f>
        <v>MERCREDI 17 MAI 2017</v>
      </c>
      <c r="C68" s="199"/>
      <c r="D68" s="199"/>
      <c r="E68" s="199"/>
      <c r="F68" s="199"/>
      <c r="G68" s="199"/>
      <c r="H68" s="199"/>
      <c r="I68" s="199"/>
      <c r="J68" s="119"/>
      <c r="K68" s="199" t="str">
        <f>CLASSEMENTS!F42</f>
        <v>MERCREDI 24 MAI 2017</v>
      </c>
      <c r="L68" s="199"/>
      <c r="M68" s="199"/>
      <c r="N68" s="199"/>
      <c r="O68" s="199"/>
      <c r="P68" s="199"/>
      <c r="Q68" s="199"/>
      <c r="R68" s="199"/>
      <c r="S68" s="119"/>
      <c r="T68" s="199" t="str">
        <f>CLASSEMENTS!F44</f>
        <v>MERCREDI 14 JUIN 2017</v>
      </c>
      <c r="U68" s="199"/>
      <c r="V68" s="199"/>
      <c r="W68" s="199"/>
      <c r="X68" s="199"/>
      <c r="Y68" s="199"/>
      <c r="Z68" s="199"/>
      <c r="AA68" s="199"/>
      <c r="AB68" s="119"/>
      <c r="AC68" s="199" t="str">
        <f>CLASSEMENTS!F43</f>
        <v>MERCREDI 28 JUIN 2017</v>
      </c>
      <c r="AD68" s="199"/>
      <c r="AE68" s="199"/>
      <c r="AF68" s="199"/>
      <c r="AG68" s="199"/>
      <c r="AH68" s="199"/>
      <c r="AI68" s="199"/>
      <c r="AJ68" s="199"/>
      <c r="AK68" s="119"/>
      <c r="AL68" s="199" t="str">
        <f>CLASSEMENTS!F45</f>
        <v>MERCREDI 13 SEPTEMBRE 2017</v>
      </c>
      <c r="AM68" s="199"/>
      <c r="AN68" s="199"/>
      <c r="AO68" s="199"/>
      <c r="AP68" s="199"/>
      <c r="AQ68" s="199"/>
      <c r="AR68" s="199"/>
      <c r="AS68" s="199"/>
      <c r="AT68" s="119"/>
      <c r="AU68" s="2"/>
      <c r="AV68" s="2"/>
      <c r="AW68" s="2"/>
    </row>
    <row r="69" spans="1:49" s="1" customFormat="1" ht="20.100000000000001" customHeight="1" thickBot="1" x14ac:dyDescent="0.3">
      <c r="A69" s="119"/>
      <c r="B69" s="200" t="s">
        <v>15</v>
      </c>
      <c r="C69" s="200"/>
      <c r="D69" s="200"/>
      <c r="E69" s="200"/>
      <c r="F69" s="200"/>
      <c r="G69" s="200"/>
      <c r="H69" s="200"/>
      <c r="I69" s="200"/>
      <c r="J69" s="119"/>
      <c r="K69" s="200" t="s">
        <v>16</v>
      </c>
      <c r="L69" s="200"/>
      <c r="M69" s="200"/>
      <c r="N69" s="200"/>
      <c r="O69" s="200"/>
      <c r="P69" s="200"/>
      <c r="Q69" s="200"/>
      <c r="R69" s="200"/>
      <c r="S69" s="119"/>
      <c r="T69" s="200" t="s">
        <v>17</v>
      </c>
      <c r="U69" s="200"/>
      <c r="V69" s="200"/>
      <c r="W69" s="200"/>
      <c r="X69" s="200"/>
      <c r="Y69" s="200"/>
      <c r="Z69" s="200"/>
      <c r="AA69" s="200"/>
      <c r="AB69" s="119"/>
      <c r="AC69" s="200" t="s">
        <v>18</v>
      </c>
      <c r="AD69" s="200"/>
      <c r="AE69" s="200"/>
      <c r="AF69" s="200"/>
      <c r="AG69" s="200"/>
      <c r="AH69" s="200"/>
      <c r="AI69" s="200"/>
      <c r="AJ69" s="200"/>
      <c r="AK69" s="119"/>
      <c r="AL69" s="200" t="s">
        <v>19</v>
      </c>
      <c r="AM69" s="200"/>
      <c r="AN69" s="200"/>
      <c r="AO69" s="200"/>
      <c r="AP69" s="200"/>
      <c r="AQ69" s="200"/>
      <c r="AR69" s="200"/>
      <c r="AS69" s="200"/>
      <c r="AT69" s="119"/>
      <c r="AU69" s="2"/>
      <c r="AV69" s="2"/>
      <c r="AW69" s="2"/>
    </row>
    <row r="70" spans="1:49" s="1" customFormat="1" ht="30.75" thickBot="1" x14ac:dyDescent="0.3">
      <c r="A70" s="119"/>
      <c r="B70" s="62" t="s">
        <v>20</v>
      </c>
      <c r="C70" s="63" t="s">
        <v>3</v>
      </c>
      <c r="D70" s="64" t="s">
        <v>21</v>
      </c>
      <c r="E70" s="65" t="s">
        <v>4</v>
      </c>
      <c r="F70" s="63" t="s">
        <v>22</v>
      </c>
      <c r="G70" s="63" t="s">
        <v>3</v>
      </c>
      <c r="H70" s="64" t="s">
        <v>21</v>
      </c>
      <c r="I70" s="66" t="s">
        <v>4</v>
      </c>
      <c r="J70" s="119"/>
      <c r="K70" s="62" t="s">
        <v>20</v>
      </c>
      <c r="L70" s="63" t="s">
        <v>3</v>
      </c>
      <c r="M70" s="64" t="s">
        <v>21</v>
      </c>
      <c r="N70" s="65" t="s">
        <v>4</v>
      </c>
      <c r="O70" s="63" t="s">
        <v>22</v>
      </c>
      <c r="P70" s="63" t="s">
        <v>3</v>
      </c>
      <c r="Q70" s="64" t="s">
        <v>21</v>
      </c>
      <c r="R70" s="66" t="s">
        <v>4</v>
      </c>
      <c r="S70" s="119"/>
      <c r="T70" s="62" t="s">
        <v>20</v>
      </c>
      <c r="U70" s="63" t="s">
        <v>3</v>
      </c>
      <c r="V70" s="64" t="s">
        <v>21</v>
      </c>
      <c r="W70" s="65" t="s">
        <v>4</v>
      </c>
      <c r="X70" s="63" t="s">
        <v>22</v>
      </c>
      <c r="Y70" s="63" t="s">
        <v>3</v>
      </c>
      <c r="Z70" s="64" t="s">
        <v>21</v>
      </c>
      <c r="AA70" s="66" t="s">
        <v>4</v>
      </c>
      <c r="AB70" s="119"/>
      <c r="AC70" s="62" t="s">
        <v>20</v>
      </c>
      <c r="AD70" s="63" t="s">
        <v>3</v>
      </c>
      <c r="AE70" s="64" t="s">
        <v>21</v>
      </c>
      <c r="AF70" s="65" t="s">
        <v>4</v>
      </c>
      <c r="AG70" s="63" t="s">
        <v>22</v>
      </c>
      <c r="AH70" s="63" t="s">
        <v>3</v>
      </c>
      <c r="AI70" s="64" t="s">
        <v>21</v>
      </c>
      <c r="AJ70" s="66" t="s">
        <v>4</v>
      </c>
      <c r="AK70" s="119"/>
      <c r="AL70" s="62" t="s">
        <v>20</v>
      </c>
      <c r="AM70" s="63" t="s">
        <v>3</v>
      </c>
      <c r="AN70" s="64" t="s">
        <v>21</v>
      </c>
      <c r="AO70" s="65" t="s">
        <v>4</v>
      </c>
      <c r="AP70" s="63" t="s">
        <v>22</v>
      </c>
      <c r="AQ70" s="63" t="s">
        <v>3</v>
      </c>
      <c r="AR70" s="64" t="s">
        <v>21</v>
      </c>
      <c r="AS70" s="66" t="s">
        <v>4</v>
      </c>
      <c r="AT70" s="119"/>
      <c r="AU70" s="2"/>
      <c r="AV70" s="2"/>
      <c r="AW70" s="2"/>
    </row>
    <row r="71" spans="1:49" s="1" customFormat="1" ht="30" customHeight="1" x14ac:dyDescent="0.25">
      <c r="A71" s="119"/>
      <c r="B71" s="67" t="s">
        <v>88</v>
      </c>
      <c r="C71" s="68">
        <v>3</v>
      </c>
      <c r="D71" s="69">
        <v>26</v>
      </c>
      <c r="E71" s="106">
        <f>D71-H71</f>
        <v>16</v>
      </c>
      <c r="F71" s="70" t="s">
        <v>64</v>
      </c>
      <c r="G71" s="68">
        <v>1</v>
      </c>
      <c r="H71" s="71">
        <v>10</v>
      </c>
      <c r="I71" s="109">
        <f>H71-D71</f>
        <v>-16</v>
      </c>
      <c r="J71" s="120"/>
      <c r="K71" s="163" t="s">
        <v>65</v>
      </c>
      <c r="L71" s="73">
        <v>3</v>
      </c>
      <c r="M71" s="74">
        <v>26</v>
      </c>
      <c r="N71" s="112">
        <f>M71-Q71</f>
        <v>16</v>
      </c>
      <c r="O71" s="75" t="s">
        <v>89</v>
      </c>
      <c r="P71" s="73">
        <v>1</v>
      </c>
      <c r="Q71" s="76">
        <v>10</v>
      </c>
      <c r="R71" s="114">
        <f>Q71-M71</f>
        <v>-16</v>
      </c>
      <c r="S71" s="120"/>
      <c r="T71" s="72" t="s">
        <v>64</v>
      </c>
      <c r="U71" s="73">
        <v>2</v>
      </c>
      <c r="V71" s="74">
        <v>18</v>
      </c>
      <c r="W71" s="112">
        <f>V71-Z71</f>
        <v>0</v>
      </c>
      <c r="X71" s="170" t="s">
        <v>65</v>
      </c>
      <c r="Y71" s="73">
        <v>2</v>
      </c>
      <c r="Z71" s="71">
        <v>18</v>
      </c>
      <c r="AA71" s="114">
        <f>Z71-V71</f>
        <v>0</v>
      </c>
      <c r="AB71" s="120"/>
      <c r="AC71" s="72" t="s">
        <v>63</v>
      </c>
      <c r="AD71" s="73">
        <v>3</v>
      </c>
      <c r="AE71" s="74">
        <v>26</v>
      </c>
      <c r="AF71" s="112">
        <f>AE71-AI71</f>
        <v>16</v>
      </c>
      <c r="AG71" s="75" t="s">
        <v>89</v>
      </c>
      <c r="AH71" s="73">
        <v>1</v>
      </c>
      <c r="AI71" s="71">
        <v>10</v>
      </c>
      <c r="AJ71" s="114">
        <f>AI71-AE71</f>
        <v>-16</v>
      </c>
      <c r="AK71" s="120"/>
      <c r="AL71" s="72" t="s">
        <v>89</v>
      </c>
      <c r="AM71" s="73"/>
      <c r="AN71" s="74"/>
      <c r="AO71" s="112">
        <f>AN71-AR71</f>
        <v>0</v>
      </c>
      <c r="AP71" s="75" t="s">
        <v>62</v>
      </c>
      <c r="AQ71" s="73"/>
      <c r="AR71" s="71"/>
      <c r="AS71" s="114">
        <f>AR71-AN71</f>
        <v>0</v>
      </c>
      <c r="AT71" s="119"/>
      <c r="AU71" s="2"/>
      <c r="AV71" s="2"/>
      <c r="AW71" s="2"/>
    </row>
    <row r="72" spans="1:49" s="1" customFormat="1" ht="30" customHeight="1" x14ac:dyDescent="0.25">
      <c r="A72" s="119"/>
      <c r="B72" s="77" t="s">
        <v>62</v>
      </c>
      <c r="C72" s="78">
        <v>1</v>
      </c>
      <c r="D72" s="79">
        <v>2</v>
      </c>
      <c r="E72" s="107">
        <f>D72-H72</f>
        <v>-32</v>
      </c>
      <c r="F72" s="164" t="s">
        <v>65</v>
      </c>
      <c r="G72" s="78">
        <v>3</v>
      </c>
      <c r="H72" s="81">
        <v>34</v>
      </c>
      <c r="I72" s="110">
        <f>H72-D72</f>
        <v>32</v>
      </c>
      <c r="J72" s="120"/>
      <c r="K72" s="77" t="s">
        <v>64</v>
      </c>
      <c r="L72" s="78">
        <v>2</v>
      </c>
      <c r="M72" s="79">
        <v>18</v>
      </c>
      <c r="N72" s="113">
        <f>M72-Q72</f>
        <v>0</v>
      </c>
      <c r="O72" s="80" t="s">
        <v>63</v>
      </c>
      <c r="P72" s="78">
        <v>2</v>
      </c>
      <c r="Q72" s="82">
        <v>18</v>
      </c>
      <c r="R72" s="115">
        <f>Q72-M72</f>
        <v>0</v>
      </c>
      <c r="S72" s="120"/>
      <c r="T72" s="77" t="s">
        <v>63</v>
      </c>
      <c r="U72" s="78">
        <v>3</v>
      </c>
      <c r="V72" s="79">
        <v>30</v>
      </c>
      <c r="W72" s="113">
        <f>V72-Z72</f>
        <v>24</v>
      </c>
      <c r="X72" s="80" t="s">
        <v>62</v>
      </c>
      <c r="Y72" s="78">
        <v>1</v>
      </c>
      <c r="Z72" s="81">
        <v>6</v>
      </c>
      <c r="AA72" s="115">
        <f>Z72-V72</f>
        <v>-24</v>
      </c>
      <c r="AB72" s="120"/>
      <c r="AC72" s="77" t="s">
        <v>62</v>
      </c>
      <c r="AD72" s="78">
        <v>3</v>
      </c>
      <c r="AE72" s="79">
        <v>26</v>
      </c>
      <c r="AF72" s="113">
        <f>AE72-AI72</f>
        <v>16</v>
      </c>
      <c r="AG72" s="80" t="s">
        <v>64</v>
      </c>
      <c r="AH72" s="78">
        <v>1</v>
      </c>
      <c r="AI72" s="81">
        <v>10</v>
      </c>
      <c r="AJ72" s="115">
        <f>AI72-AE72</f>
        <v>-16</v>
      </c>
      <c r="AK72" s="120"/>
      <c r="AL72" s="162" t="s">
        <v>65</v>
      </c>
      <c r="AM72" s="78"/>
      <c r="AN72" s="79"/>
      <c r="AO72" s="113">
        <f>AN72-AR72</f>
        <v>0</v>
      </c>
      <c r="AP72" s="80" t="s">
        <v>63</v>
      </c>
      <c r="AQ72" s="78"/>
      <c r="AR72" s="81"/>
      <c r="AS72" s="115">
        <f>AR72-AN72</f>
        <v>0</v>
      </c>
      <c r="AT72" s="119"/>
      <c r="AU72" s="2"/>
      <c r="AV72" s="2"/>
      <c r="AW72" s="2"/>
    </row>
    <row r="73" spans="1:49" s="1" customFormat="1" ht="30" customHeight="1" thickBot="1" x14ac:dyDescent="0.3">
      <c r="A73" s="119"/>
      <c r="B73" s="83" t="s">
        <v>63</v>
      </c>
      <c r="C73" s="84">
        <v>1</v>
      </c>
      <c r="D73" s="85">
        <v>10</v>
      </c>
      <c r="E73" s="108">
        <f>D73-H73</f>
        <v>-16</v>
      </c>
      <c r="F73" s="86" t="s">
        <v>66</v>
      </c>
      <c r="G73" s="84">
        <v>3</v>
      </c>
      <c r="H73" s="87">
        <v>26</v>
      </c>
      <c r="I73" s="111">
        <f>H73-D73</f>
        <v>16</v>
      </c>
      <c r="J73" s="120"/>
      <c r="K73" s="83" t="s">
        <v>66</v>
      </c>
      <c r="L73" s="84">
        <v>3</v>
      </c>
      <c r="M73" s="85">
        <v>36</v>
      </c>
      <c r="N73" s="108">
        <f>M73-Q73</f>
        <v>36</v>
      </c>
      <c r="O73" s="86" t="s">
        <v>62</v>
      </c>
      <c r="P73" s="84">
        <v>1</v>
      </c>
      <c r="Q73" s="88">
        <v>0</v>
      </c>
      <c r="R73" s="111">
        <f>Q73-M73</f>
        <v>-36</v>
      </c>
      <c r="S73" s="120"/>
      <c r="T73" s="83" t="s">
        <v>66</v>
      </c>
      <c r="U73" s="84">
        <v>3</v>
      </c>
      <c r="V73" s="85">
        <v>32</v>
      </c>
      <c r="W73" s="108">
        <f>V73-Z73</f>
        <v>28</v>
      </c>
      <c r="X73" s="86" t="s">
        <v>89</v>
      </c>
      <c r="Y73" s="84">
        <v>1</v>
      </c>
      <c r="Z73" s="87">
        <v>4</v>
      </c>
      <c r="AA73" s="111">
        <f>Z73-V73</f>
        <v>-28</v>
      </c>
      <c r="AB73" s="120"/>
      <c r="AC73" s="165" t="s">
        <v>65</v>
      </c>
      <c r="AD73" s="84">
        <v>2</v>
      </c>
      <c r="AE73" s="85">
        <v>18</v>
      </c>
      <c r="AF73" s="108">
        <f>AE73-AI73</f>
        <v>0</v>
      </c>
      <c r="AG73" s="86" t="s">
        <v>66</v>
      </c>
      <c r="AH73" s="84">
        <v>2</v>
      </c>
      <c r="AI73" s="87">
        <v>18</v>
      </c>
      <c r="AJ73" s="111">
        <f>AI73-AE73</f>
        <v>0</v>
      </c>
      <c r="AK73" s="120"/>
      <c r="AL73" s="83" t="s">
        <v>64</v>
      </c>
      <c r="AM73" s="84"/>
      <c r="AN73" s="85"/>
      <c r="AO73" s="108">
        <f>AN73-AR73</f>
        <v>0</v>
      </c>
      <c r="AP73" s="86" t="s">
        <v>66</v>
      </c>
      <c r="AQ73" s="84"/>
      <c r="AR73" s="87"/>
      <c r="AS73" s="111">
        <f>AR73-AN73</f>
        <v>0</v>
      </c>
      <c r="AT73" s="119"/>
      <c r="AU73" s="2"/>
      <c r="AV73" s="2"/>
      <c r="AW73" s="2"/>
    </row>
    <row r="74" spans="1:49" s="1" customFormat="1" x14ac:dyDescent="0.25">
      <c r="A74" s="119"/>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2"/>
      <c r="AV74" s="2"/>
      <c r="AW74" s="2"/>
    </row>
    <row r="75" spans="1:49" s="1" customFormat="1" ht="15.75" thickBot="1" x14ac:dyDescent="0.3">
      <c r="A75" s="119"/>
      <c r="B75" s="202" t="s">
        <v>28</v>
      </c>
      <c r="C75" s="202"/>
      <c r="D75" s="202"/>
      <c r="E75" s="121"/>
      <c r="F75" s="119"/>
      <c r="G75" s="119"/>
      <c r="H75" s="119"/>
      <c r="I75" s="119"/>
      <c r="J75" s="119"/>
      <c r="K75" s="122"/>
      <c r="L75" s="122"/>
      <c r="M75" s="122"/>
      <c r="N75" s="122"/>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c r="AT75" s="119"/>
      <c r="AU75" s="2"/>
      <c r="AV75" s="2"/>
      <c r="AW75" s="2"/>
    </row>
    <row r="76" spans="1:49" s="1" customFormat="1" ht="27.75" customHeight="1" thickBot="1" x14ac:dyDescent="0.55000000000000004">
      <c r="A76" s="119"/>
      <c r="B76" s="89" t="s">
        <v>22</v>
      </c>
      <c r="C76" s="90" t="s">
        <v>3</v>
      </c>
      <c r="D76" s="91" t="s">
        <v>4</v>
      </c>
      <c r="E76" s="123"/>
      <c r="F76" s="119"/>
      <c r="G76" s="119"/>
      <c r="H76" s="119"/>
      <c r="I76" s="119"/>
      <c r="J76" s="119"/>
      <c r="K76" s="155" t="s">
        <v>81</v>
      </c>
      <c r="L76" s="124"/>
      <c r="M76" s="125"/>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AR76" s="119"/>
      <c r="AS76" s="119"/>
      <c r="AT76" s="119"/>
      <c r="AU76" s="2"/>
      <c r="AV76" s="2"/>
      <c r="AW76" s="2"/>
    </row>
    <row r="77" spans="1:49" s="1" customFormat="1" ht="20.100000000000001" customHeight="1" x14ac:dyDescent="0.25">
      <c r="A77" s="119"/>
      <c r="B77" s="92" t="s">
        <v>89</v>
      </c>
      <c r="C77" s="116">
        <f ca="1">SUMIF(B71:AR73,B77,C71:AR73)</f>
        <v>3</v>
      </c>
      <c r="D77" s="117">
        <f ca="1">SUMIF(B71:AS73,B77,E71:AS73)</f>
        <v>-60</v>
      </c>
      <c r="E77" s="126"/>
      <c r="F77" s="119"/>
      <c r="G77" s="119"/>
      <c r="H77" s="119"/>
      <c r="I77" s="119"/>
      <c r="J77" s="119"/>
      <c r="K77" s="127"/>
      <c r="L77" s="128"/>
      <c r="M77" s="12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AR77" s="119"/>
      <c r="AS77" s="119"/>
      <c r="AT77" s="119"/>
      <c r="AU77" s="2"/>
      <c r="AV77" s="2"/>
      <c r="AW77" s="2"/>
    </row>
    <row r="78" spans="1:49" s="1" customFormat="1" ht="20.100000000000001" customHeight="1" x14ac:dyDescent="0.25">
      <c r="A78" s="119"/>
      <c r="B78" s="92" t="s">
        <v>62</v>
      </c>
      <c r="C78" s="116">
        <f ca="1">SUMIF(B71:AR73,B78,C71:AR73)</f>
        <v>6</v>
      </c>
      <c r="D78" s="114">
        <f ca="1">SUMIF(B71:AS73,B78,E71:AS73)</f>
        <v>-76</v>
      </c>
      <c r="E78" s="126"/>
      <c r="F78" s="119"/>
      <c r="G78" s="119"/>
      <c r="H78" s="119"/>
      <c r="I78" s="119"/>
      <c r="J78" s="119"/>
      <c r="K78" s="127"/>
      <c r="L78" s="128"/>
      <c r="M78" s="12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2"/>
      <c r="AV78" s="2"/>
      <c r="AW78" s="2"/>
    </row>
    <row r="79" spans="1:49" s="1" customFormat="1" ht="20.100000000000001" customHeight="1" x14ac:dyDescent="0.25">
      <c r="A79" s="119"/>
      <c r="B79" s="92" t="s">
        <v>63</v>
      </c>
      <c r="C79" s="116">
        <f ca="1">SUMIF(B71:AR73,B79,C71:AR71)</f>
        <v>9</v>
      </c>
      <c r="D79" s="114">
        <f ca="1">SUMIF(B71:AS73,B79,E71:AS73)</f>
        <v>24</v>
      </c>
      <c r="E79" s="126"/>
      <c r="F79" s="130"/>
      <c r="G79" s="119"/>
      <c r="H79" s="119"/>
      <c r="I79" s="119"/>
      <c r="J79" s="119"/>
      <c r="K79" s="127"/>
      <c r="L79" s="128"/>
      <c r="M79" s="12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2"/>
      <c r="AV79" s="2"/>
      <c r="AW79" s="2"/>
    </row>
    <row r="80" spans="1:49" s="1" customFormat="1" ht="20.100000000000001" customHeight="1" x14ac:dyDescent="0.25">
      <c r="A80" s="119"/>
      <c r="B80" s="92" t="s">
        <v>64</v>
      </c>
      <c r="C80" s="116">
        <f ca="1">SUMIF(B71:AR73,B80,C71:AR73)</f>
        <v>6</v>
      </c>
      <c r="D80" s="114">
        <f ca="1">SUMIF(B71:AS73,B80,E71:AS73)</f>
        <v>-32</v>
      </c>
      <c r="E80" s="126"/>
      <c r="F80" s="119"/>
      <c r="G80" s="119"/>
      <c r="H80" s="119"/>
      <c r="I80" s="119"/>
      <c r="J80" s="119"/>
      <c r="K80" s="127"/>
      <c r="L80" s="128"/>
      <c r="M80" s="12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2"/>
      <c r="AV80" s="2"/>
      <c r="AW80" s="2"/>
    </row>
    <row r="81" spans="1:49" s="1" customFormat="1" ht="20.100000000000001" customHeight="1" x14ac:dyDescent="0.25">
      <c r="A81" s="119"/>
      <c r="B81" s="166" t="s">
        <v>65</v>
      </c>
      <c r="C81" s="116">
        <f ca="1">SUMIF(B71:AR73,B81,C71:AR73)</f>
        <v>10</v>
      </c>
      <c r="D81" s="114">
        <f ca="1">SUMIF(B71:AS73,B81,E71:AS73)</f>
        <v>48</v>
      </c>
      <c r="E81" s="126"/>
      <c r="F81" s="119"/>
      <c r="G81" s="119"/>
      <c r="H81" s="119"/>
      <c r="I81" s="119"/>
      <c r="J81" s="119"/>
      <c r="K81" s="127"/>
      <c r="L81" s="128"/>
      <c r="M81" s="12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AR81" s="119"/>
      <c r="AS81" s="119"/>
      <c r="AT81" s="119"/>
      <c r="AU81" s="2"/>
      <c r="AV81" s="2"/>
      <c r="AW81" s="2"/>
    </row>
    <row r="82" spans="1:49" s="1" customFormat="1" ht="20.100000000000001" customHeight="1" thickBot="1" x14ac:dyDescent="0.3">
      <c r="A82" s="119"/>
      <c r="B82" s="93" t="s">
        <v>66</v>
      </c>
      <c r="C82" s="118">
        <f ca="1">SUMIF(B71:AR73,B82,C71:AR73)</f>
        <v>11</v>
      </c>
      <c r="D82" s="111">
        <f ca="1">SUMIF(B71:AS73,B82,E71:AS73)</f>
        <v>80</v>
      </c>
      <c r="E82" s="126"/>
      <c r="F82" s="119"/>
      <c r="G82" s="119"/>
      <c r="H82" s="119"/>
      <c r="I82" s="119"/>
      <c r="J82" s="119"/>
      <c r="K82" s="127"/>
      <c r="L82" s="128"/>
      <c r="M82" s="12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2"/>
      <c r="AV82" s="2"/>
      <c r="AW82" s="2"/>
    </row>
    <row r="83" spans="1:49" s="1" customFormat="1" ht="20.100000000000001" customHeight="1" thickBot="1" x14ac:dyDescent="0.3">
      <c r="A83" s="94"/>
      <c r="B83" s="95"/>
      <c r="C83" s="95"/>
      <c r="D83" s="95"/>
      <c r="E83" s="95"/>
      <c r="F83" s="94"/>
      <c r="G83" s="94"/>
      <c r="H83" s="94"/>
      <c r="I83" s="94"/>
      <c r="J83" s="94"/>
      <c r="K83" s="96"/>
      <c r="L83" s="97"/>
      <c r="M83" s="98"/>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2"/>
      <c r="AV83" s="2"/>
      <c r="AW83" s="2"/>
    </row>
    <row r="84" spans="1:49" s="1" customFormat="1" ht="15.75" thickBot="1" x14ac:dyDescent="0.3">
      <c r="A84" s="94"/>
      <c r="B84" s="199" t="str">
        <f>CLASSEMENTS!F41</f>
        <v>MERCREDI 17 MAI 2017</v>
      </c>
      <c r="C84" s="199"/>
      <c r="D84" s="199"/>
      <c r="E84" s="199"/>
      <c r="F84" s="199"/>
      <c r="G84" s="199"/>
      <c r="H84" s="199"/>
      <c r="I84" s="199"/>
      <c r="J84" s="94"/>
      <c r="K84" s="199" t="str">
        <f>CLASSEMENTS!F42</f>
        <v>MERCREDI 24 MAI 2017</v>
      </c>
      <c r="L84" s="199"/>
      <c r="M84" s="199"/>
      <c r="N84" s="199"/>
      <c r="O84" s="199"/>
      <c r="P84" s="199"/>
      <c r="Q84" s="199"/>
      <c r="R84" s="199"/>
      <c r="S84" s="94"/>
      <c r="T84" s="199" t="str">
        <f>CLASSEMENTS!F44</f>
        <v>MERCREDI 14 JUIN 2017</v>
      </c>
      <c r="U84" s="199"/>
      <c r="V84" s="199"/>
      <c r="W84" s="199"/>
      <c r="X84" s="199"/>
      <c r="Y84" s="199"/>
      <c r="Z84" s="199"/>
      <c r="AA84" s="199"/>
      <c r="AB84" s="94"/>
      <c r="AC84" s="199" t="str">
        <f>CLASSEMENTS!F43</f>
        <v>MERCREDI 28 JUIN 2017</v>
      </c>
      <c r="AD84" s="199"/>
      <c r="AE84" s="199"/>
      <c r="AF84" s="199"/>
      <c r="AG84" s="199"/>
      <c r="AH84" s="199"/>
      <c r="AI84" s="199"/>
      <c r="AJ84" s="199"/>
      <c r="AK84" s="94"/>
      <c r="AL84" s="199" t="str">
        <f>CLASSEMENTS!F45</f>
        <v>MERCREDI 13 SEPTEMBRE 2017</v>
      </c>
      <c r="AM84" s="199"/>
      <c r="AN84" s="199"/>
      <c r="AO84" s="199"/>
      <c r="AP84" s="199"/>
      <c r="AQ84" s="199"/>
      <c r="AR84" s="199"/>
      <c r="AS84" s="199"/>
      <c r="AT84" s="94"/>
      <c r="AU84" s="2"/>
      <c r="AV84" s="2"/>
      <c r="AW84" s="2"/>
    </row>
    <row r="85" spans="1:49" s="1" customFormat="1" ht="20.100000000000001" customHeight="1" thickBot="1" x14ac:dyDescent="0.3">
      <c r="A85" s="94"/>
      <c r="B85" s="200" t="s">
        <v>15</v>
      </c>
      <c r="C85" s="200"/>
      <c r="D85" s="200"/>
      <c r="E85" s="200"/>
      <c r="F85" s="200"/>
      <c r="G85" s="200"/>
      <c r="H85" s="200"/>
      <c r="I85" s="200"/>
      <c r="J85" s="94"/>
      <c r="K85" s="200" t="s">
        <v>16</v>
      </c>
      <c r="L85" s="200"/>
      <c r="M85" s="200"/>
      <c r="N85" s="200"/>
      <c r="O85" s="200"/>
      <c r="P85" s="200"/>
      <c r="Q85" s="200"/>
      <c r="R85" s="200"/>
      <c r="S85" s="94"/>
      <c r="T85" s="200" t="s">
        <v>17</v>
      </c>
      <c r="U85" s="200"/>
      <c r="V85" s="200"/>
      <c r="W85" s="200"/>
      <c r="X85" s="200"/>
      <c r="Y85" s="200"/>
      <c r="Z85" s="200"/>
      <c r="AA85" s="200"/>
      <c r="AB85" s="94"/>
      <c r="AC85" s="200" t="s">
        <v>18</v>
      </c>
      <c r="AD85" s="200"/>
      <c r="AE85" s="200"/>
      <c r="AF85" s="200"/>
      <c r="AG85" s="200"/>
      <c r="AH85" s="200"/>
      <c r="AI85" s="200"/>
      <c r="AJ85" s="200"/>
      <c r="AK85" s="94"/>
      <c r="AL85" s="200" t="s">
        <v>19</v>
      </c>
      <c r="AM85" s="200"/>
      <c r="AN85" s="200"/>
      <c r="AO85" s="200"/>
      <c r="AP85" s="200"/>
      <c r="AQ85" s="200"/>
      <c r="AR85" s="200"/>
      <c r="AS85" s="200"/>
      <c r="AT85" s="94"/>
      <c r="AU85" s="2"/>
      <c r="AV85" s="2"/>
      <c r="AW85" s="2"/>
    </row>
    <row r="86" spans="1:49" s="1" customFormat="1" ht="30.75" thickBot="1" x14ac:dyDescent="0.3">
      <c r="A86" s="94"/>
      <c r="B86" s="62" t="s">
        <v>20</v>
      </c>
      <c r="C86" s="63" t="s">
        <v>3</v>
      </c>
      <c r="D86" s="64" t="s">
        <v>21</v>
      </c>
      <c r="E86" s="65" t="s">
        <v>4</v>
      </c>
      <c r="F86" s="63" t="s">
        <v>22</v>
      </c>
      <c r="G86" s="63" t="s">
        <v>3</v>
      </c>
      <c r="H86" s="64" t="s">
        <v>21</v>
      </c>
      <c r="I86" s="66" t="s">
        <v>4</v>
      </c>
      <c r="J86" s="94"/>
      <c r="K86" s="62" t="s">
        <v>20</v>
      </c>
      <c r="L86" s="63" t="s">
        <v>3</v>
      </c>
      <c r="M86" s="64" t="s">
        <v>21</v>
      </c>
      <c r="N86" s="65" t="s">
        <v>4</v>
      </c>
      <c r="O86" s="63" t="s">
        <v>22</v>
      </c>
      <c r="P86" s="63" t="s">
        <v>3</v>
      </c>
      <c r="Q86" s="64" t="s">
        <v>21</v>
      </c>
      <c r="R86" s="66" t="s">
        <v>4</v>
      </c>
      <c r="S86" s="94"/>
      <c r="T86" s="62" t="s">
        <v>20</v>
      </c>
      <c r="U86" s="63" t="s">
        <v>3</v>
      </c>
      <c r="V86" s="64" t="s">
        <v>21</v>
      </c>
      <c r="W86" s="65" t="s">
        <v>4</v>
      </c>
      <c r="X86" s="63" t="s">
        <v>22</v>
      </c>
      <c r="Y86" s="63" t="s">
        <v>3</v>
      </c>
      <c r="Z86" s="64" t="s">
        <v>21</v>
      </c>
      <c r="AA86" s="66" t="s">
        <v>4</v>
      </c>
      <c r="AB86" s="94"/>
      <c r="AC86" s="62" t="s">
        <v>20</v>
      </c>
      <c r="AD86" s="63" t="s">
        <v>3</v>
      </c>
      <c r="AE86" s="64" t="s">
        <v>21</v>
      </c>
      <c r="AF86" s="65" t="s">
        <v>4</v>
      </c>
      <c r="AG86" s="63" t="s">
        <v>22</v>
      </c>
      <c r="AH86" s="63" t="s">
        <v>3</v>
      </c>
      <c r="AI86" s="64" t="s">
        <v>21</v>
      </c>
      <c r="AJ86" s="66" t="s">
        <v>4</v>
      </c>
      <c r="AK86" s="94"/>
      <c r="AL86" s="62" t="s">
        <v>20</v>
      </c>
      <c r="AM86" s="63" t="s">
        <v>3</v>
      </c>
      <c r="AN86" s="64" t="s">
        <v>21</v>
      </c>
      <c r="AO86" s="65" t="s">
        <v>4</v>
      </c>
      <c r="AP86" s="63" t="s">
        <v>22</v>
      </c>
      <c r="AQ86" s="63" t="s">
        <v>3</v>
      </c>
      <c r="AR86" s="64" t="s">
        <v>21</v>
      </c>
      <c r="AS86" s="66" t="s">
        <v>4</v>
      </c>
      <c r="AT86" s="94"/>
      <c r="AU86" s="2"/>
      <c r="AV86" s="2"/>
      <c r="AW86" s="2"/>
    </row>
    <row r="87" spans="1:49" s="1" customFormat="1" ht="30" customHeight="1" x14ac:dyDescent="0.25">
      <c r="A87" s="94"/>
      <c r="B87" s="67" t="s">
        <v>67</v>
      </c>
      <c r="C87" s="68">
        <v>3</v>
      </c>
      <c r="D87" s="69">
        <v>36</v>
      </c>
      <c r="E87" s="106">
        <f>D87-H87</f>
        <v>36</v>
      </c>
      <c r="F87" s="70" t="s">
        <v>70</v>
      </c>
      <c r="G87" s="68">
        <v>1</v>
      </c>
      <c r="H87" s="71">
        <v>0</v>
      </c>
      <c r="I87" s="109">
        <f>H87-D87</f>
        <v>-36</v>
      </c>
      <c r="J87" s="99"/>
      <c r="K87" s="72" t="s">
        <v>71</v>
      </c>
      <c r="L87" s="73">
        <v>2</v>
      </c>
      <c r="M87" s="74">
        <v>18</v>
      </c>
      <c r="N87" s="112">
        <f>M87-Q87</f>
        <v>0</v>
      </c>
      <c r="O87" s="75" t="s">
        <v>67</v>
      </c>
      <c r="P87" s="73">
        <v>2</v>
      </c>
      <c r="Q87" s="71">
        <v>18</v>
      </c>
      <c r="R87" s="114">
        <f>Q87-M87</f>
        <v>0</v>
      </c>
      <c r="S87" s="99"/>
      <c r="T87" s="72" t="s">
        <v>70</v>
      </c>
      <c r="U87" s="73">
        <v>1</v>
      </c>
      <c r="V87" s="74"/>
      <c r="W87" s="112">
        <f>V87-Z87</f>
        <v>0</v>
      </c>
      <c r="X87" s="75" t="s">
        <v>71</v>
      </c>
      <c r="Y87" s="73">
        <v>3</v>
      </c>
      <c r="Z87" s="71"/>
      <c r="AA87" s="114">
        <f>Z87-V87</f>
        <v>0</v>
      </c>
      <c r="AB87" s="99"/>
      <c r="AC87" s="72" t="s">
        <v>69</v>
      </c>
      <c r="AD87" s="73">
        <v>1</v>
      </c>
      <c r="AE87" s="74">
        <v>14</v>
      </c>
      <c r="AF87" s="112">
        <f>AE87-AI87</f>
        <v>-8</v>
      </c>
      <c r="AG87" s="75" t="s">
        <v>67</v>
      </c>
      <c r="AH87" s="73">
        <v>3</v>
      </c>
      <c r="AI87" s="71">
        <v>22</v>
      </c>
      <c r="AJ87" s="114">
        <f>AI87-AE87</f>
        <v>8</v>
      </c>
      <c r="AK87" s="99"/>
      <c r="AL87" s="72" t="s">
        <v>67</v>
      </c>
      <c r="AM87" s="73"/>
      <c r="AN87" s="74"/>
      <c r="AO87" s="112">
        <f>AN87-AR87</f>
        <v>0</v>
      </c>
      <c r="AP87" s="75" t="s">
        <v>68</v>
      </c>
      <c r="AQ87" s="73"/>
      <c r="AR87" s="71"/>
      <c r="AS87" s="114">
        <f>AR87-AN87</f>
        <v>0</v>
      </c>
      <c r="AT87" s="94"/>
      <c r="AU87" s="2"/>
      <c r="AV87" s="2"/>
      <c r="AW87" s="2"/>
    </row>
    <row r="88" spans="1:49" s="1" customFormat="1" ht="30" customHeight="1" x14ac:dyDescent="0.25">
      <c r="A88" s="94"/>
      <c r="B88" s="77" t="s">
        <v>68</v>
      </c>
      <c r="C88" s="78">
        <v>1</v>
      </c>
      <c r="D88" s="79">
        <v>10</v>
      </c>
      <c r="E88" s="107">
        <f>D88-H88</f>
        <v>-16</v>
      </c>
      <c r="F88" s="80" t="s">
        <v>71</v>
      </c>
      <c r="G88" s="78">
        <v>3</v>
      </c>
      <c r="H88" s="81">
        <v>26</v>
      </c>
      <c r="I88" s="110">
        <f>H88-D88</f>
        <v>16</v>
      </c>
      <c r="J88" s="99"/>
      <c r="K88" s="77" t="s">
        <v>70</v>
      </c>
      <c r="L88" s="78">
        <v>2</v>
      </c>
      <c r="M88" s="79">
        <v>18</v>
      </c>
      <c r="N88" s="113">
        <f>M88-Q88</f>
        <v>0</v>
      </c>
      <c r="O88" s="80" t="s">
        <v>69</v>
      </c>
      <c r="P88" s="78">
        <v>2</v>
      </c>
      <c r="Q88" s="81">
        <v>18</v>
      </c>
      <c r="R88" s="115">
        <f>Q88-M88</f>
        <v>0</v>
      </c>
      <c r="S88" s="99"/>
      <c r="T88" s="77" t="s">
        <v>69</v>
      </c>
      <c r="U88" s="78">
        <v>2</v>
      </c>
      <c r="V88" s="79">
        <v>18</v>
      </c>
      <c r="W88" s="113">
        <f>V88-Z88</f>
        <v>0</v>
      </c>
      <c r="X88" s="80" t="s">
        <v>68</v>
      </c>
      <c r="Y88" s="78">
        <v>2</v>
      </c>
      <c r="Z88" s="81">
        <v>18</v>
      </c>
      <c r="AA88" s="115">
        <f>Z88-V88</f>
        <v>0</v>
      </c>
      <c r="AB88" s="99"/>
      <c r="AC88" s="77" t="s">
        <v>68</v>
      </c>
      <c r="AD88" s="78">
        <v>3</v>
      </c>
      <c r="AE88" s="79">
        <v>36</v>
      </c>
      <c r="AF88" s="113">
        <f>AE88-AI88</f>
        <v>36</v>
      </c>
      <c r="AG88" s="80" t="s">
        <v>70</v>
      </c>
      <c r="AH88" s="78">
        <v>1</v>
      </c>
      <c r="AI88" s="81">
        <v>0</v>
      </c>
      <c r="AJ88" s="115">
        <f>AI88-AE88</f>
        <v>-36</v>
      </c>
      <c r="AK88" s="99"/>
      <c r="AL88" s="77" t="s">
        <v>71</v>
      </c>
      <c r="AM88" s="78"/>
      <c r="AN88" s="79"/>
      <c r="AO88" s="113">
        <f>AN88-AR88</f>
        <v>0</v>
      </c>
      <c r="AP88" s="80" t="s">
        <v>69</v>
      </c>
      <c r="AQ88" s="78"/>
      <c r="AR88" s="81"/>
      <c r="AS88" s="115">
        <f>AR88-AN88</f>
        <v>0</v>
      </c>
      <c r="AT88" s="94"/>
      <c r="AU88" s="2"/>
      <c r="AV88" s="2"/>
      <c r="AW88" s="2"/>
    </row>
    <row r="89" spans="1:49" s="1" customFormat="1" ht="30" customHeight="1" thickBot="1" x14ac:dyDescent="0.3">
      <c r="A89" s="94"/>
      <c r="B89" s="83" t="s">
        <v>69</v>
      </c>
      <c r="C89" s="84">
        <v>3</v>
      </c>
      <c r="D89" s="85">
        <v>22</v>
      </c>
      <c r="E89" s="108">
        <f>D89-H89</f>
        <v>8</v>
      </c>
      <c r="F89" s="86" t="s">
        <v>72</v>
      </c>
      <c r="G89" s="84">
        <v>1</v>
      </c>
      <c r="H89" s="87">
        <v>14</v>
      </c>
      <c r="I89" s="111">
        <f>H89-D89</f>
        <v>-8</v>
      </c>
      <c r="J89" s="99"/>
      <c r="K89" s="83" t="s">
        <v>72</v>
      </c>
      <c r="L89" s="84">
        <v>3</v>
      </c>
      <c r="M89" s="85">
        <v>22</v>
      </c>
      <c r="N89" s="108">
        <f>M89-Q89</f>
        <v>8</v>
      </c>
      <c r="O89" s="86" t="s">
        <v>68</v>
      </c>
      <c r="P89" s="84">
        <v>1</v>
      </c>
      <c r="Q89" s="87">
        <v>14</v>
      </c>
      <c r="R89" s="111">
        <f>Q89-M89</f>
        <v>-8</v>
      </c>
      <c r="S89" s="99"/>
      <c r="T89" s="83" t="s">
        <v>72</v>
      </c>
      <c r="U89" s="84">
        <v>1</v>
      </c>
      <c r="V89" s="85">
        <v>10</v>
      </c>
      <c r="W89" s="108">
        <f>V89-Z89</f>
        <v>-16</v>
      </c>
      <c r="X89" s="86" t="s">
        <v>67</v>
      </c>
      <c r="Y89" s="84">
        <v>3</v>
      </c>
      <c r="Z89" s="87">
        <v>26</v>
      </c>
      <c r="AA89" s="111">
        <f>Z89-V89</f>
        <v>16</v>
      </c>
      <c r="AB89" s="99"/>
      <c r="AC89" s="83" t="s">
        <v>71</v>
      </c>
      <c r="AD89" s="84">
        <v>3</v>
      </c>
      <c r="AE89" s="85">
        <v>24</v>
      </c>
      <c r="AF89" s="108">
        <f>AE89-AI89</f>
        <v>12</v>
      </c>
      <c r="AG89" s="86" t="s">
        <v>72</v>
      </c>
      <c r="AH89" s="84">
        <v>1</v>
      </c>
      <c r="AI89" s="87">
        <v>12</v>
      </c>
      <c r="AJ89" s="111">
        <f>AI89-AE89</f>
        <v>-12</v>
      </c>
      <c r="AK89" s="99"/>
      <c r="AL89" s="83" t="s">
        <v>70</v>
      </c>
      <c r="AM89" s="84"/>
      <c r="AN89" s="85"/>
      <c r="AO89" s="108">
        <f>AN89-AR89</f>
        <v>0</v>
      </c>
      <c r="AP89" s="86" t="s">
        <v>72</v>
      </c>
      <c r="AQ89" s="84"/>
      <c r="AR89" s="87"/>
      <c r="AS89" s="111">
        <f>AR89-AN89</f>
        <v>0</v>
      </c>
      <c r="AT89" s="94"/>
      <c r="AU89" s="2"/>
      <c r="AV89" s="2"/>
      <c r="AW89" s="2"/>
    </row>
    <row r="90" spans="1:49" s="1" customFormat="1" x14ac:dyDescent="0.25">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c r="AT90" s="94"/>
      <c r="AU90" s="2"/>
      <c r="AV90" s="2"/>
      <c r="AW90" s="2"/>
    </row>
    <row r="91" spans="1:49" s="1" customFormat="1" ht="15.75" thickBot="1" x14ac:dyDescent="0.3">
      <c r="A91" s="94"/>
      <c r="B91" s="201" t="s">
        <v>28</v>
      </c>
      <c r="C91" s="201"/>
      <c r="D91" s="201"/>
      <c r="E91" s="100"/>
      <c r="F91" s="94"/>
      <c r="G91" s="94"/>
      <c r="H91" s="94"/>
      <c r="I91" s="94"/>
      <c r="J91" s="94"/>
      <c r="K91" s="101"/>
      <c r="L91" s="101"/>
      <c r="M91" s="101"/>
      <c r="N91" s="101"/>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4"/>
      <c r="AT91" s="94"/>
      <c r="AU91" s="2"/>
      <c r="AV91" s="2"/>
      <c r="AW91" s="2"/>
    </row>
    <row r="92" spans="1:49" s="1" customFormat="1" ht="27.75" customHeight="1" thickBot="1" x14ac:dyDescent="0.55000000000000004">
      <c r="A92" s="94"/>
      <c r="B92" s="89" t="s">
        <v>22</v>
      </c>
      <c r="C92" s="90" t="s">
        <v>3</v>
      </c>
      <c r="D92" s="91" t="s">
        <v>4</v>
      </c>
      <c r="E92" s="102"/>
      <c r="F92" s="94"/>
      <c r="G92" s="94"/>
      <c r="H92" s="94"/>
      <c r="I92" s="94"/>
      <c r="J92" s="94"/>
      <c r="K92" s="156" t="s">
        <v>82</v>
      </c>
      <c r="L92" s="103"/>
      <c r="M92" s="104"/>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4"/>
      <c r="AM92" s="94"/>
      <c r="AN92" s="94"/>
      <c r="AO92" s="94"/>
      <c r="AP92" s="94"/>
      <c r="AQ92" s="94"/>
      <c r="AR92" s="94"/>
      <c r="AS92" s="94"/>
      <c r="AT92" s="94"/>
      <c r="AU92" s="2"/>
      <c r="AV92" s="2"/>
      <c r="AW92" s="2"/>
    </row>
    <row r="93" spans="1:49" s="1" customFormat="1" ht="20.100000000000001" customHeight="1" x14ac:dyDescent="0.25">
      <c r="A93" s="94"/>
      <c r="B93" s="92" t="s">
        <v>67</v>
      </c>
      <c r="C93" s="116">
        <f ca="1">SUMIF(B87:AR89,B93,C87:AR89)</f>
        <v>11</v>
      </c>
      <c r="D93" s="117">
        <f ca="1">SUMIF(B87:AS89,B93,E87:AS89)</f>
        <v>60</v>
      </c>
      <c r="E93" s="95"/>
      <c r="F93" s="94"/>
      <c r="G93" s="94"/>
      <c r="H93" s="94"/>
      <c r="I93" s="94"/>
      <c r="J93" s="94"/>
      <c r="K93" s="96"/>
      <c r="L93" s="97"/>
      <c r="M93" s="98"/>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c r="AO93" s="94"/>
      <c r="AP93" s="94"/>
      <c r="AQ93" s="94"/>
      <c r="AR93" s="94"/>
      <c r="AS93" s="94"/>
      <c r="AT93" s="94"/>
      <c r="AU93" s="2"/>
      <c r="AV93" s="2"/>
      <c r="AW93" s="2"/>
    </row>
    <row r="94" spans="1:49" s="1" customFormat="1" ht="20.100000000000001" customHeight="1" x14ac:dyDescent="0.25">
      <c r="A94" s="94"/>
      <c r="B94" s="92" t="s">
        <v>68</v>
      </c>
      <c r="C94" s="116">
        <f ca="1">SUMIF(B87:AR89,B94,C87:AR89)</f>
        <v>7</v>
      </c>
      <c r="D94" s="114">
        <f ca="1">SUMIF(B87:AS89,B94,E87:AS89)</f>
        <v>12</v>
      </c>
      <c r="E94" s="95"/>
      <c r="F94" s="94"/>
      <c r="G94" s="94"/>
      <c r="H94" s="94"/>
      <c r="I94" s="94"/>
      <c r="J94" s="94"/>
      <c r="K94" s="96"/>
      <c r="L94" s="97"/>
      <c r="M94" s="98"/>
      <c r="N94" s="94"/>
      <c r="O94" s="94"/>
      <c r="P94" s="94"/>
      <c r="Q94" s="94"/>
      <c r="R94" s="94"/>
      <c r="S94" s="94"/>
      <c r="T94" s="94"/>
      <c r="U94" s="94"/>
      <c r="V94" s="94"/>
      <c r="W94" s="94"/>
      <c r="X94" s="94"/>
      <c r="Y94" s="94"/>
      <c r="Z94" s="94"/>
      <c r="AA94" s="94"/>
      <c r="AB94" s="94"/>
      <c r="AC94" s="94"/>
      <c r="AD94" s="94"/>
      <c r="AE94" s="94"/>
      <c r="AF94" s="94"/>
      <c r="AG94" s="94"/>
      <c r="AH94" s="94"/>
      <c r="AI94" s="94"/>
      <c r="AJ94" s="94"/>
      <c r="AK94" s="94"/>
      <c r="AL94" s="94"/>
      <c r="AM94" s="94"/>
      <c r="AN94" s="94"/>
      <c r="AO94" s="94"/>
      <c r="AP94" s="94"/>
      <c r="AQ94" s="94"/>
      <c r="AR94" s="94"/>
      <c r="AS94" s="94"/>
      <c r="AT94" s="94"/>
      <c r="AU94" s="2"/>
      <c r="AV94" s="2"/>
      <c r="AW94" s="2"/>
    </row>
    <row r="95" spans="1:49" s="1" customFormat="1" ht="20.100000000000001" customHeight="1" x14ac:dyDescent="0.25">
      <c r="A95" s="94"/>
      <c r="B95" s="92" t="s">
        <v>69</v>
      </c>
      <c r="C95" s="116">
        <f ca="1">SUMIF(B87:AR89,B95,C87:AR87)</f>
        <v>8</v>
      </c>
      <c r="D95" s="114">
        <f ca="1">SUMIF(B87:AS89,B95,E87:AS89)</f>
        <v>0</v>
      </c>
      <c r="E95" s="95"/>
      <c r="F95" s="105"/>
      <c r="G95" s="94"/>
      <c r="H95" s="94"/>
      <c r="I95" s="94"/>
      <c r="J95" s="94"/>
      <c r="K95" s="96"/>
      <c r="L95" s="97"/>
      <c r="M95" s="98"/>
      <c r="N95" s="94"/>
      <c r="O95" s="94"/>
      <c r="P95" s="94"/>
      <c r="Q95" s="94"/>
      <c r="R95" s="94"/>
      <c r="S95" s="94"/>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4"/>
      <c r="AS95" s="94"/>
      <c r="AT95" s="94"/>
      <c r="AU95" s="2"/>
      <c r="AV95" s="2"/>
      <c r="AW95" s="2"/>
    </row>
    <row r="96" spans="1:49" s="1" customFormat="1" ht="20.100000000000001" customHeight="1" x14ac:dyDescent="0.25">
      <c r="A96" s="94"/>
      <c r="B96" s="92" t="s">
        <v>70</v>
      </c>
      <c r="C96" s="116">
        <f ca="1">SUMIF(B87:AR89,B96,C87:AR89)</f>
        <v>5</v>
      </c>
      <c r="D96" s="114">
        <f ca="1">SUMIF(B87:AS89,B96,E87:AS89)</f>
        <v>-72</v>
      </c>
      <c r="E96" s="95"/>
      <c r="F96" s="94"/>
      <c r="G96" s="94"/>
      <c r="H96" s="94"/>
      <c r="I96" s="94"/>
      <c r="J96" s="94"/>
      <c r="K96" s="96"/>
      <c r="L96" s="97"/>
      <c r="M96" s="98"/>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4"/>
      <c r="AO96" s="94"/>
      <c r="AP96" s="94"/>
      <c r="AQ96" s="94"/>
      <c r="AR96" s="94"/>
      <c r="AS96" s="94"/>
      <c r="AT96" s="94"/>
      <c r="AU96" s="2"/>
      <c r="AV96" s="2"/>
      <c r="AW96" s="2"/>
    </row>
    <row r="97" spans="1:49" s="1" customFormat="1" ht="20.100000000000001" customHeight="1" x14ac:dyDescent="0.25">
      <c r="A97" s="94"/>
      <c r="B97" s="92" t="s">
        <v>71</v>
      </c>
      <c r="C97" s="116">
        <f ca="1">SUMIF(B87:AR89,B97,C87:AR89)</f>
        <v>11</v>
      </c>
      <c r="D97" s="114">
        <f ca="1">SUMIF(B87:AS89,B97,E87:AS89)</f>
        <v>28</v>
      </c>
      <c r="E97" s="95"/>
      <c r="F97" s="94"/>
      <c r="G97" s="94"/>
      <c r="H97" s="94"/>
      <c r="I97" s="94"/>
      <c r="J97" s="94"/>
      <c r="K97" s="96"/>
      <c r="L97" s="97"/>
      <c r="M97" s="98"/>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4"/>
      <c r="AM97" s="94"/>
      <c r="AN97" s="94"/>
      <c r="AO97" s="94"/>
      <c r="AP97" s="94"/>
      <c r="AQ97" s="94"/>
      <c r="AR97" s="94"/>
      <c r="AS97" s="94"/>
      <c r="AT97" s="94"/>
      <c r="AU97" s="2"/>
      <c r="AV97" s="2"/>
      <c r="AW97" s="2"/>
    </row>
    <row r="98" spans="1:49" s="1" customFormat="1" ht="20.100000000000001" customHeight="1" thickBot="1" x14ac:dyDescent="0.3">
      <c r="A98" s="94"/>
      <c r="B98" s="93" t="s">
        <v>72</v>
      </c>
      <c r="C98" s="118">
        <f ca="1">SUMIF(B87:AR89,B98,C87:AR89)</f>
        <v>6</v>
      </c>
      <c r="D98" s="111">
        <f ca="1">SUMIF(B87:AS89,B98,E87:AS89)</f>
        <v>-28</v>
      </c>
      <c r="E98" s="95"/>
      <c r="F98" s="94"/>
      <c r="G98" s="94"/>
      <c r="H98" s="94"/>
      <c r="I98" s="94"/>
      <c r="J98" s="94"/>
      <c r="K98" s="96"/>
      <c r="L98" s="97"/>
      <c r="M98" s="98"/>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c r="AU98" s="2"/>
      <c r="AV98" s="2"/>
      <c r="AW98" s="2"/>
    </row>
    <row r="99" spans="1:49" s="1" customFormat="1" x14ac:dyDescent="0.25">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2"/>
      <c r="AV99" s="2"/>
      <c r="AW99" s="2"/>
    </row>
    <row r="100" spans="1:49" s="1" customFormat="1" ht="15.75" thickBot="1" x14ac:dyDescent="0.3">
      <c r="A100" s="131"/>
      <c r="B100" s="131"/>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1"/>
      <c r="AN100" s="131"/>
      <c r="AO100" s="131"/>
      <c r="AP100" s="131"/>
      <c r="AQ100" s="131"/>
      <c r="AR100" s="131"/>
      <c r="AS100" s="131"/>
      <c r="AT100" s="131"/>
      <c r="AU100" s="2"/>
      <c r="AV100" s="2"/>
      <c r="AW100" s="2"/>
    </row>
    <row r="101" spans="1:49" s="1" customFormat="1" ht="15.75" thickBot="1" x14ac:dyDescent="0.3">
      <c r="A101" s="131"/>
      <c r="B101" s="199" t="str">
        <f>CLASSEMENTS!F41</f>
        <v>MERCREDI 17 MAI 2017</v>
      </c>
      <c r="C101" s="199"/>
      <c r="D101" s="199"/>
      <c r="E101" s="199"/>
      <c r="F101" s="199"/>
      <c r="G101" s="199"/>
      <c r="H101" s="199"/>
      <c r="I101" s="199"/>
      <c r="J101" s="131"/>
      <c r="K101" s="199" t="str">
        <f>CLASSEMENTS!F42</f>
        <v>MERCREDI 24 MAI 2017</v>
      </c>
      <c r="L101" s="199"/>
      <c r="M101" s="199"/>
      <c r="N101" s="199"/>
      <c r="O101" s="199"/>
      <c r="P101" s="199"/>
      <c r="Q101" s="199"/>
      <c r="R101" s="199"/>
      <c r="S101" s="131"/>
      <c r="T101" s="199" t="str">
        <f>CLASSEMENTS!F44</f>
        <v>MERCREDI 14 JUIN 2017</v>
      </c>
      <c r="U101" s="199"/>
      <c r="V101" s="199"/>
      <c r="W101" s="199"/>
      <c r="X101" s="199"/>
      <c r="Y101" s="199"/>
      <c r="Z101" s="199"/>
      <c r="AA101" s="199"/>
      <c r="AB101" s="131"/>
      <c r="AC101" s="199" t="str">
        <f>CLASSEMENTS!F43</f>
        <v>MERCREDI 28 JUIN 2017</v>
      </c>
      <c r="AD101" s="199"/>
      <c r="AE101" s="199"/>
      <c r="AF101" s="199"/>
      <c r="AG101" s="199"/>
      <c r="AH101" s="199"/>
      <c r="AI101" s="199"/>
      <c r="AJ101" s="199"/>
      <c r="AK101" s="131"/>
      <c r="AL101" s="199" t="str">
        <f>CLASSEMENTS!F45</f>
        <v>MERCREDI 13 SEPTEMBRE 2017</v>
      </c>
      <c r="AM101" s="199"/>
      <c r="AN101" s="199"/>
      <c r="AO101" s="199"/>
      <c r="AP101" s="199"/>
      <c r="AQ101" s="199"/>
      <c r="AR101" s="199"/>
      <c r="AS101" s="199"/>
      <c r="AT101" s="131"/>
      <c r="AU101" s="2"/>
      <c r="AV101" s="2"/>
      <c r="AW101" s="2"/>
    </row>
    <row r="102" spans="1:49" s="1" customFormat="1" ht="20.100000000000001" customHeight="1" thickBot="1" x14ac:dyDescent="0.3">
      <c r="A102" s="131"/>
      <c r="B102" s="200" t="s">
        <v>15</v>
      </c>
      <c r="C102" s="200"/>
      <c r="D102" s="200"/>
      <c r="E102" s="200"/>
      <c r="F102" s="200"/>
      <c r="G102" s="200"/>
      <c r="H102" s="200"/>
      <c r="I102" s="200"/>
      <c r="J102" s="131"/>
      <c r="K102" s="200" t="s">
        <v>16</v>
      </c>
      <c r="L102" s="200"/>
      <c r="M102" s="200"/>
      <c r="N102" s="200"/>
      <c r="O102" s="200"/>
      <c r="P102" s="200"/>
      <c r="Q102" s="200"/>
      <c r="R102" s="200"/>
      <c r="S102" s="131"/>
      <c r="T102" s="200" t="s">
        <v>17</v>
      </c>
      <c r="U102" s="200"/>
      <c r="V102" s="200"/>
      <c r="W102" s="200"/>
      <c r="X102" s="200"/>
      <c r="Y102" s="200"/>
      <c r="Z102" s="200"/>
      <c r="AA102" s="200"/>
      <c r="AB102" s="131"/>
      <c r="AC102" s="200" t="s">
        <v>18</v>
      </c>
      <c r="AD102" s="200"/>
      <c r="AE102" s="200"/>
      <c r="AF102" s="200"/>
      <c r="AG102" s="200"/>
      <c r="AH102" s="200"/>
      <c r="AI102" s="200"/>
      <c r="AJ102" s="200"/>
      <c r="AK102" s="131"/>
      <c r="AL102" s="200" t="s">
        <v>19</v>
      </c>
      <c r="AM102" s="200"/>
      <c r="AN102" s="200"/>
      <c r="AO102" s="200"/>
      <c r="AP102" s="200"/>
      <c r="AQ102" s="200"/>
      <c r="AR102" s="200"/>
      <c r="AS102" s="200"/>
      <c r="AT102" s="131"/>
      <c r="AU102" s="2"/>
      <c r="AV102" s="2"/>
      <c r="AW102" s="2"/>
    </row>
    <row r="103" spans="1:49" s="1" customFormat="1" ht="30.75" thickBot="1" x14ac:dyDescent="0.3">
      <c r="A103" s="131"/>
      <c r="B103" s="62" t="s">
        <v>20</v>
      </c>
      <c r="C103" s="63" t="s">
        <v>3</v>
      </c>
      <c r="D103" s="64" t="s">
        <v>21</v>
      </c>
      <c r="E103" s="65" t="s">
        <v>4</v>
      </c>
      <c r="F103" s="63" t="s">
        <v>22</v>
      </c>
      <c r="G103" s="63" t="s">
        <v>3</v>
      </c>
      <c r="H103" s="64" t="s">
        <v>21</v>
      </c>
      <c r="I103" s="66" t="s">
        <v>4</v>
      </c>
      <c r="J103" s="131"/>
      <c r="K103" s="62" t="s">
        <v>20</v>
      </c>
      <c r="L103" s="63" t="s">
        <v>3</v>
      </c>
      <c r="M103" s="64" t="s">
        <v>21</v>
      </c>
      <c r="N103" s="65" t="s">
        <v>4</v>
      </c>
      <c r="O103" s="63" t="s">
        <v>22</v>
      </c>
      <c r="P103" s="63" t="s">
        <v>3</v>
      </c>
      <c r="Q103" s="64" t="s">
        <v>21</v>
      </c>
      <c r="R103" s="66" t="s">
        <v>4</v>
      </c>
      <c r="S103" s="131"/>
      <c r="T103" s="62" t="s">
        <v>20</v>
      </c>
      <c r="U103" s="63" t="s">
        <v>3</v>
      </c>
      <c r="V103" s="64" t="s">
        <v>21</v>
      </c>
      <c r="W103" s="65" t="s">
        <v>4</v>
      </c>
      <c r="X103" s="63" t="s">
        <v>22</v>
      </c>
      <c r="Y103" s="63" t="s">
        <v>3</v>
      </c>
      <c r="Z103" s="64" t="s">
        <v>21</v>
      </c>
      <c r="AA103" s="66" t="s">
        <v>4</v>
      </c>
      <c r="AB103" s="131"/>
      <c r="AC103" s="62" t="s">
        <v>20</v>
      </c>
      <c r="AD103" s="63" t="s">
        <v>3</v>
      </c>
      <c r="AE103" s="64" t="s">
        <v>21</v>
      </c>
      <c r="AF103" s="65" t="s">
        <v>4</v>
      </c>
      <c r="AG103" s="63" t="s">
        <v>22</v>
      </c>
      <c r="AH103" s="63" t="s">
        <v>3</v>
      </c>
      <c r="AI103" s="64" t="s">
        <v>21</v>
      </c>
      <c r="AJ103" s="66" t="s">
        <v>4</v>
      </c>
      <c r="AK103" s="131"/>
      <c r="AL103" s="62" t="s">
        <v>20</v>
      </c>
      <c r="AM103" s="63" t="s">
        <v>3</v>
      </c>
      <c r="AN103" s="64" t="s">
        <v>21</v>
      </c>
      <c r="AO103" s="65" t="s">
        <v>4</v>
      </c>
      <c r="AP103" s="63" t="s">
        <v>22</v>
      </c>
      <c r="AQ103" s="63" t="s">
        <v>3</v>
      </c>
      <c r="AR103" s="64" t="s">
        <v>21</v>
      </c>
      <c r="AS103" s="66" t="s">
        <v>4</v>
      </c>
      <c r="AT103" s="131"/>
      <c r="AU103" s="2"/>
      <c r="AV103" s="2"/>
      <c r="AW103" s="2"/>
    </row>
    <row r="104" spans="1:49" s="1" customFormat="1" ht="30" customHeight="1" x14ac:dyDescent="0.25">
      <c r="A104" s="131"/>
      <c r="B104" s="67" t="s">
        <v>36</v>
      </c>
      <c r="C104" s="68">
        <v>3</v>
      </c>
      <c r="D104" s="69">
        <v>24</v>
      </c>
      <c r="E104" s="106">
        <f>D104-H104</f>
        <v>12</v>
      </c>
      <c r="F104" s="70" t="s">
        <v>38</v>
      </c>
      <c r="G104" s="68">
        <v>1</v>
      </c>
      <c r="H104" s="71">
        <v>12</v>
      </c>
      <c r="I104" s="109">
        <f>H104-D104</f>
        <v>-12</v>
      </c>
      <c r="J104" s="132"/>
      <c r="K104" s="72" t="s">
        <v>37</v>
      </c>
      <c r="L104" s="73">
        <v>1</v>
      </c>
      <c r="M104" s="74">
        <v>18</v>
      </c>
      <c r="N104" s="112">
        <f>M104-Q104</f>
        <v>-10</v>
      </c>
      <c r="O104" s="75" t="s">
        <v>36</v>
      </c>
      <c r="P104" s="73">
        <v>3</v>
      </c>
      <c r="Q104" s="76">
        <v>28</v>
      </c>
      <c r="R104" s="114">
        <f>Q104-M104</f>
        <v>10</v>
      </c>
      <c r="S104" s="132"/>
      <c r="T104" s="72" t="s">
        <v>38</v>
      </c>
      <c r="U104" s="73">
        <v>3</v>
      </c>
      <c r="V104" s="74">
        <v>28</v>
      </c>
      <c r="W104" s="112">
        <f>V104-Z104</f>
        <v>20</v>
      </c>
      <c r="X104" s="75" t="s">
        <v>37</v>
      </c>
      <c r="Y104" s="73">
        <v>1</v>
      </c>
      <c r="Z104" s="71">
        <v>8</v>
      </c>
      <c r="AA104" s="114">
        <f>Z104-V104</f>
        <v>-20</v>
      </c>
      <c r="AB104" s="132"/>
      <c r="AC104" s="72" t="s">
        <v>94</v>
      </c>
      <c r="AD104" s="73">
        <v>0</v>
      </c>
      <c r="AE104" s="74"/>
      <c r="AF104" s="112">
        <f>AE104-AI104</f>
        <v>-18</v>
      </c>
      <c r="AG104" s="75" t="s">
        <v>36</v>
      </c>
      <c r="AH104" s="73">
        <v>3</v>
      </c>
      <c r="AI104" s="71">
        <v>18</v>
      </c>
      <c r="AJ104" s="114">
        <f>AI104-AE104</f>
        <v>18</v>
      </c>
      <c r="AK104" s="132"/>
      <c r="AL104" s="72" t="s">
        <v>36</v>
      </c>
      <c r="AM104" s="73"/>
      <c r="AN104" s="74"/>
      <c r="AO104" s="112">
        <f>AN104-AR104</f>
        <v>0</v>
      </c>
      <c r="AP104" s="75" t="s">
        <v>40</v>
      </c>
      <c r="AQ104" s="73"/>
      <c r="AR104" s="71"/>
      <c r="AS104" s="114">
        <f>AR104-AN104</f>
        <v>0</v>
      </c>
      <c r="AT104" s="131"/>
      <c r="AU104" s="2"/>
      <c r="AV104" s="2"/>
      <c r="AW104" s="2"/>
    </row>
    <row r="105" spans="1:49" s="1" customFormat="1" ht="30" customHeight="1" x14ac:dyDescent="0.25">
      <c r="A105" s="131"/>
      <c r="B105" s="77" t="s">
        <v>40</v>
      </c>
      <c r="C105" s="78">
        <v>3</v>
      </c>
      <c r="D105" s="79">
        <v>28</v>
      </c>
      <c r="E105" s="107">
        <f>D105-H105</f>
        <v>20</v>
      </c>
      <c r="F105" s="80" t="s">
        <v>37</v>
      </c>
      <c r="G105" s="78">
        <v>1</v>
      </c>
      <c r="H105" s="81">
        <v>8</v>
      </c>
      <c r="I105" s="110">
        <f>H105-D105</f>
        <v>-20</v>
      </c>
      <c r="J105" s="132"/>
      <c r="K105" s="77" t="s">
        <v>38</v>
      </c>
      <c r="L105" s="78">
        <v>3</v>
      </c>
      <c r="M105" s="79">
        <v>18</v>
      </c>
      <c r="N105" s="113">
        <f>M105-Q105</f>
        <v>18</v>
      </c>
      <c r="O105" s="80" t="s">
        <v>94</v>
      </c>
      <c r="P105" s="78">
        <v>0</v>
      </c>
      <c r="Q105" s="82"/>
      <c r="R105" s="115">
        <f>Q105-M105</f>
        <v>-18</v>
      </c>
      <c r="S105" s="132"/>
      <c r="T105" s="77" t="s">
        <v>94</v>
      </c>
      <c r="U105" s="78"/>
      <c r="V105" s="79"/>
      <c r="W105" s="113">
        <f>V105-Z105</f>
        <v>-18</v>
      </c>
      <c r="X105" s="80" t="s">
        <v>40</v>
      </c>
      <c r="Y105" s="78">
        <v>3</v>
      </c>
      <c r="Z105" s="81">
        <v>18</v>
      </c>
      <c r="AA105" s="115">
        <f>Z105-V105</f>
        <v>18</v>
      </c>
      <c r="AB105" s="132"/>
      <c r="AC105" s="77" t="s">
        <v>40</v>
      </c>
      <c r="AD105" s="78">
        <v>3</v>
      </c>
      <c r="AE105" s="79">
        <v>34</v>
      </c>
      <c r="AF105" s="113">
        <f>AE105-AI105</f>
        <v>32</v>
      </c>
      <c r="AG105" s="80" t="s">
        <v>38</v>
      </c>
      <c r="AH105" s="78">
        <v>1</v>
      </c>
      <c r="AI105" s="81">
        <v>2</v>
      </c>
      <c r="AJ105" s="115">
        <f>AI105-AE105</f>
        <v>-32</v>
      </c>
      <c r="AK105" s="132"/>
      <c r="AL105" s="77" t="s">
        <v>37</v>
      </c>
      <c r="AM105" s="78">
        <v>3</v>
      </c>
      <c r="AN105" s="79">
        <v>18</v>
      </c>
      <c r="AO105" s="113">
        <f>AN105-AR105</f>
        <v>18</v>
      </c>
      <c r="AP105" s="80" t="s">
        <v>94</v>
      </c>
      <c r="AQ105" s="78">
        <v>0</v>
      </c>
      <c r="AR105" s="81">
        <v>0</v>
      </c>
      <c r="AS105" s="115">
        <f>AR105-AN105</f>
        <v>-18</v>
      </c>
      <c r="AT105" s="131"/>
      <c r="AU105" s="2"/>
      <c r="AV105" s="2"/>
      <c r="AW105" s="2"/>
    </row>
    <row r="106" spans="1:49" s="1" customFormat="1" ht="30" customHeight="1" thickBot="1" x14ac:dyDescent="0.3">
      <c r="A106" s="131"/>
      <c r="B106" s="83" t="s">
        <v>94</v>
      </c>
      <c r="C106" s="84">
        <v>0</v>
      </c>
      <c r="D106" s="85"/>
      <c r="E106" s="108">
        <f>D106-H106</f>
        <v>-18</v>
      </c>
      <c r="F106" s="86" t="s">
        <v>39</v>
      </c>
      <c r="G106" s="84">
        <v>3</v>
      </c>
      <c r="H106" s="87">
        <v>18</v>
      </c>
      <c r="I106" s="111">
        <f>H106-D106</f>
        <v>18</v>
      </c>
      <c r="J106" s="132"/>
      <c r="K106" s="83" t="s">
        <v>39</v>
      </c>
      <c r="L106" s="84">
        <v>1</v>
      </c>
      <c r="M106" s="85">
        <v>14</v>
      </c>
      <c r="N106" s="108">
        <f>M106-Q106</f>
        <v>-8</v>
      </c>
      <c r="O106" s="86" t="s">
        <v>40</v>
      </c>
      <c r="P106" s="84">
        <v>3</v>
      </c>
      <c r="Q106" s="88">
        <v>22</v>
      </c>
      <c r="R106" s="111">
        <f>Q106-M106</f>
        <v>8</v>
      </c>
      <c r="S106" s="132"/>
      <c r="T106" s="83" t="s">
        <v>39</v>
      </c>
      <c r="U106" s="84">
        <v>3</v>
      </c>
      <c r="V106" s="85">
        <v>20</v>
      </c>
      <c r="W106" s="108">
        <f>V106-Z106</f>
        <v>4</v>
      </c>
      <c r="X106" s="86" t="s">
        <v>36</v>
      </c>
      <c r="Y106" s="84">
        <v>1</v>
      </c>
      <c r="Z106" s="87">
        <v>16</v>
      </c>
      <c r="AA106" s="111">
        <f>Z106-V106</f>
        <v>-4</v>
      </c>
      <c r="AB106" s="132"/>
      <c r="AC106" s="83" t="s">
        <v>37</v>
      </c>
      <c r="AD106" s="84">
        <v>1</v>
      </c>
      <c r="AE106" s="85">
        <v>16</v>
      </c>
      <c r="AF106" s="108">
        <f>AE106-AI106</f>
        <v>-4</v>
      </c>
      <c r="AG106" s="86" t="s">
        <v>39</v>
      </c>
      <c r="AH106" s="84">
        <v>3</v>
      </c>
      <c r="AI106" s="87">
        <v>20</v>
      </c>
      <c r="AJ106" s="111">
        <f>AI106-AE106</f>
        <v>4</v>
      </c>
      <c r="AK106" s="132"/>
      <c r="AL106" s="83" t="s">
        <v>38</v>
      </c>
      <c r="AM106" s="84"/>
      <c r="AN106" s="85"/>
      <c r="AO106" s="108">
        <f>AN106-AR106</f>
        <v>0</v>
      </c>
      <c r="AP106" s="86" t="s">
        <v>39</v>
      </c>
      <c r="AQ106" s="84"/>
      <c r="AR106" s="87"/>
      <c r="AS106" s="111">
        <f>AR106-AN106</f>
        <v>0</v>
      </c>
      <c r="AT106" s="131"/>
      <c r="AU106" s="2"/>
      <c r="AV106" s="2"/>
      <c r="AW106" s="2"/>
    </row>
    <row r="107" spans="1:49" s="1" customFormat="1" x14ac:dyDescent="0.25">
      <c r="A107" s="131"/>
      <c r="B107" s="131"/>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2"/>
      <c r="AV107" s="2"/>
      <c r="AW107" s="2"/>
    </row>
    <row r="108" spans="1:49" s="1" customFormat="1" ht="15.75" thickBot="1" x14ac:dyDescent="0.3">
      <c r="A108" s="131"/>
      <c r="B108" s="204" t="s">
        <v>28</v>
      </c>
      <c r="C108" s="204"/>
      <c r="D108" s="204"/>
      <c r="E108" s="133"/>
      <c r="F108" s="131"/>
      <c r="G108" s="131"/>
      <c r="H108" s="131"/>
      <c r="I108" s="131"/>
      <c r="J108" s="131"/>
      <c r="K108" s="134"/>
      <c r="L108" s="134"/>
      <c r="M108" s="134"/>
      <c r="N108" s="134"/>
      <c r="O108" s="131"/>
      <c r="P108" s="131"/>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131"/>
      <c r="AL108" s="131"/>
      <c r="AM108" s="131"/>
      <c r="AN108" s="131"/>
      <c r="AO108" s="131"/>
      <c r="AP108" s="131"/>
      <c r="AQ108" s="131"/>
      <c r="AR108" s="131"/>
      <c r="AS108" s="131"/>
      <c r="AT108" s="131"/>
      <c r="AU108" s="2"/>
      <c r="AV108" s="2"/>
      <c r="AW108" s="2"/>
    </row>
    <row r="109" spans="1:49" s="1" customFormat="1" ht="27.75" customHeight="1" thickBot="1" x14ac:dyDescent="0.55000000000000004">
      <c r="A109" s="131"/>
      <c r="B109" s="89" t="s">
        <v>22</v>
      </c>
      <c r="C109" s="90" t="s">
        <v>3</v>
      </c>
      <c r="D109" s="91" t="s">
        <v>4</v>
      </c>
      <c r="E109" s="135"/>
      <c r="F109" s="131"/>
      <c r="G109" s="131"/>
      <c r="H109" s="131"/>
      <c r="I109" s="131"/>
      <c r="J109" s="131"/>
      <c r="K109" s="157" t="s">
        <v>83</v>
      </c>
      <c r="L109" s="136"/>
      <c r="M109" s="137"/>
      <c r="N109" s="131"/>
      <c r="O109" s="131"/>
      <c r="P109" s="131"/>
      <c r="Q109" s="131"/>
      <c r="R109" s="131"/>
      <c r="S109" s="131"/>
      <c r="T109" s="131"/>
      <c r="U109" s="131"/>
      <c r="V109" s="131"/>
      <c r="W109" s="131"/>
      <c r="X109" s="131"/>
      <c r="Y109" s="131"/>
      <c r="Z109" s="131"/>
      <c r="AA109" s="131"/>
      <c r="AB109" s="131"/>
      <c r="AC109" s="131"/>
      <c r="AD109" s="131"/>
      <c r="AE109" s="131"/>
      <c r="AF109" s="131"/>
      <c r="AG109" s="131"/>
      <c r="AH109" s="131"/>
      <c r="AI109" s="131"/>
      <c r="AJ109" s="131"/>
      <c r="AK109" s="131"/>
      <c r="AL109" s="131"/>
      <c r="AM109" s="131"/>
      <c r="AN109" s="131"/>
      <c r="AO109" s="131"/>
      <c r="AP109" s="131"/>
      <c r="AQ109" s="131"/>
      <c r="AR109" s="131"/>
      <c r="AS109" s="131"/>
      <c r="AT109" s="131"/>
      <c r="AU109" s="2"/>
      <c r="AV109" s="2"/>
      <c r="AW109" s="2"/>
    </row>
    <row r="110" spans="1:49" s="1" customFormat="1" ht="20.100000000000001" customHeight="1" x14ac:dyDescent="0.25">
      <c r="A110" s="131"/>
      <c r="B110" s="92" t="s">
        <v>36</v>
      </c>
      <c r="C110" s="116">
        <f ca="1">SUMIF(B104:AR106,B110,C104:AR106)</f>
        <v>10</v>
      </c>
      <c r="D110" s="117">
        <f ca="1">SUMIF(B104:AS106,B110,E104:AS106)</f>
        <v>36</v>
      </c>
      <c r="E110" s="138"/>
      <c r="F110" s="131"/>
      <c r="G110" s="131"/>
      <c r="H110" s="131"/>
      <c r="I110" s="131"/>
      <c r="J110" s="131"/>
      <c r="K110" s="139"/>
      <c r="L110" s="140"/>
      <c r="M110" s="141"/>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1"/>
      <c r="AI110" s="131"/>
      <c r="AJ110" s="131"/>
      <c r="AK110" s="131"/>
      <c r="AL110" s="131"/>
      <c r="AM110" s="131"/>
      <c r="AN110" s="131"/>
      <c r="AO110" s="131"/>
      <c r="AP110" s="131"/>
      <c r="AQ110" s="131"/>
      <c r="AR110" s="131"/>
      <c r="AS110" s="131"/>
      <c r="AT110" s="131"/>
      <c r="AU110" s="2"/>
      <c r="AV110" s="2"/>
      <c r="AW110" s="2"/>
    </row>
    <row r="111" spans="1:49" s="1" customFormat="1" ht="20.100000000000001" customHeight="1" x14ac:dyDescent="0.25">
      <c r="A111" s="131"/>
      <c r="B111" s="92" t="s">
        <v>40</v>
      </c>
      <c r="C111" s="116">
        <f ca="1">SUMIF(B104:AR106,B111,C104:AR106)</f>
        <v>12</v>
      </c>
      <c r="D111" s="114">
        <f ca="1">SUMIF(B104:AS106,B111,E104:AS106)</f>
        <v>78</v>
      </c>
      <c r="E111" s="138"/>
      <c r="F111" s="131"/>
      <c r="G111" s="131"/>
      <c r="H111" s="131"/>
      <c r="I111" s="131"/>
      <c r="J111" s="131"/>
      <c r="K111" s="139"/>
      <c r="L111" s="140"/>
      <c r="M111" s="141"/>
      <c r="N111" s="131"/>
      <c r="O111" s="131"/>
      <c r="P111" s="131"/>
      <c r="Q111" s="131"/>
      <c r="R111" s="131"/>
      <c r="S111" s="131"/>
      <c r="T111" s="131"/>
      <c r="U111" s="131"/>
      <c r="V111" s="131"/>
      <c r="W111" s="131"/>
      <c r="X111" s="131"/>
      <c r="Y111" s="131"/>
      <c r="Z111" s="131"/>
      <c r="AA111" s="131"/>
      <c r="AB111" s="131"/>
      <c r="AC111" s="131"/>
      <c r="AD111" s="131"/>
      <c r="AE111" s="131"/>
      <c r="AF111" s="131"/>
      <c r="AG111" s="131"/>
      <c r="AH111" s="131"/>
      <c r="AI111" s="131"/>
      <c r="AJ111" s="131"/>
      <c r="AK111" s="131"/>
      <c r="AL111" s="131"/>
      <c r="AM111" s="131"/>
      <c r="AN111" s="131"/>
      <c r="AO111" s="131"/>
      <c r="AP111" s="131"/>
      <c r="AQ111" s="131"/>
      <c r="AR111" s="131"/>
      <c r="AS111" s="131"/>
      <c r="AT111" s="131"/>
      <c r="AU111" s="2"/>
      <c r="AV111" s="2"/>
      <c r="AW111" s="2"/>
    </row>
    <row r="112" spans="1:49" s="1" customFormat="1" ht="20.100000000000001" customHeight="1" x14ac:dyDescent="0.25">
      <c r="A112" s="131"/>
      <c r="B112" s="92" t="s">
        <v>94</v>
      </c>
      <c r="C112" s="116">
        <f ca="1">SUMIF(B104:AR106,B112,C104:AR104)</f>
        <v>0</v>
      </c>
      <c r="D112" s="114">
        <f ca="1">SUMIF(B104:AS106,B112,E104:AS106)</f>
        <v>-90</v>
      </c>
      <c r="E112" s="138"/>
      <c r="F112" s="142"/>
      <c r="G112" s="131"/>
      <c r="H112" s="131"/>
      <c r="I112" s="131"/>
      <c r="J112" s="131"/>
      <c r="K112" s="139"/>
      <c r="L112" s="140"/>
      <c r="M112" s="141"/>
      <c r="N112" s="131"/>
      <c r="O112" s="131"/>
      <c r="P112" s="131"/>
      <c r="Q112" s="131"/>
      <c r="R112" s="131"/>
      <c r="S112" s="131"/>
      <c r="T112" s="131"/>
      <c r="U112" s="131"/>
      <c r="V112" s="131"/>
      <c r="W112" s="131"/>
      <c r="X112" s="131"/>
      <c r="Y112" s="131"/>
      <c r="Z112" s="131"/>
      <c r="AA112" s="131"/>
      <c r="AB112" s="131"/>
      <c r="AC112" s="131"/>
      <c r="AD112" s="131"/>
      <c r="AE112" s="131"/>
      <c r="AF112" s="131"/>
      <c r="AG112" s="131"/>
      <c r="AH112" s="131"/>
      <c r="AI112" s="131"/>
      <c r="AJ112" s="131"/>
      <c r="AK112" s="131"/>
      <c r="AL112" s="131"/>
      <c r="AM112" s="131"/>
      <c r="AN112" s="131"/>
      <c r="AO112" s="131"/>
      <c r="AP112" s="131"/>
      <c r="AQ112" s="131"/>
      <c r="AR112" s="131"/>
      <c r="AS112" s="131"/>
      <c r="AT112" s="131"/>
      <c r="AU112" s="2"/>
      <c r="AV112" s="2"/>
      <c r="AW112" s="2"/>
    </row>
    <row r="113" spans="1:49" s="1" customFormat="1" ht="20.100000000000001" customHeight="1" x14ac:dyDescent="0.25">
      <c r="A113" s="131"/>
      <c r="B113" s="92" t="s">
        <v>38</v>
      </c>
      <c r="C113" s="116">
        <f ca="1">SUMIF(B104:AR106,B113,C104:AR106)</f>
        <v>8</v>
      </c>
      <c r="D113" s="114">
        <f ca="1">SUMIF(B104:AS106,B113,E104:AS106)</f>
        <v>-6</v>
      </c>
      <c r="E113" s="138"/>
      <c r="F113" s="131"/>
      <c r="G113" s="131"/>
      <c r="H113" s="131"/>
      <c r="I113" s="131"/>
      <c r="J113" s="131"/>
      <c r="K113" s="139"/>
      <c r="L113" s="140"/>
      <c r="M113" s="141"/>
      <c r="N113" s="131"/>
      <c r="O113" s="131"/>
      <c r="P113" s="131"/>
      <c r="Q113" s="131"/>
      <c r="R113" s="131"/>
      <c r="S113" s="131"/>
      <c r="T113" s="131"/>
      <c r="U113" s="131"/>
      <c r="V113" s="131"/>
      <c r="W113" s="131"/>
      <c r="X113" s="131"/>
      <c r="Y113" s="131"/>
      <c r="Z113" s="131"/>
      <c r="AA113" s="131"/>
      <c r="AB113" s="131"/>
      <c r="AC113" s="131"/>
      <c r="AD113" s="131"/>
      <c r="AE113" s="131"/>
      <c r="AF113" s="131"/>
      <c r="AG113" s="131"/>
      <c r="AH113" s="131"/>
      <c r="AI113" s="131"/>
      <c r="AJ113" s="131"/>
      <c r="AK113" s="131"/>
      <c r="AL113" s="131"/>
      <c r="AM113" s="131"/>
      <c r="AN113" s="131"/>
      <c r="AO113" s="131"/>
      <c r="AP113" s="131"/>
      <c r="AQ113" s="131"/>
      <c r="AR113" s="131"/>
      <c r="AS113" s="131"/>
      <c r="AT113" s="131"/>
      <c r="AU113" s="2"/>
      <c r="AV113" s="2"/>
      <c r="AW113" s="2"/>
    </row>
    <row r="114" spans="1:49" s="1" customFormat="1" ht="20.100000000000001" customHeight="1" x14ac:dyDescent="0.25">
      <c r="A114" s="131"/>
      <c r="B114" s="92" t="s">
        <v>37</v>
      </c>
      <c r="C114" s="116">
        <f ca="1">SUMIF(B104:AR106,B114,C104:AR106)</f>
        <v>7</v>
      </c>
      <c r="D114" s="114">
        <f ca="1">SUMIF(B104:AS106,B114,E104:AS106)</f>
        <v>-36</v>
      </c>
      <c r="E114" s="138"/>
      <c r="F114" s="131"/>
      <c r="G114" s="131"/>
      <c r="H114" s="131"/>
      <c r="I114" s="131"/>
      <c r="J114" s="131"/>
      <c r="K114" s="139"/>
      <c r="L114" s="140"/>
      <c r="M114" s="141"/>
      <c r="N114" s="131"/>
      <c r="O114" s="131"/>
      <c r="P114" s="131"/>
      <c r="Q114" s="131"/>
      <c r="R114" s="131"/>
      <c r="S114" s="131"/>
      <c r="T114" s="131"/>
      <c r="U114" s="131"/>
      <c r="V114" s="131"/>
      <c r="W114" s="131"/>
      <c r="X114" s="131"/>
      <c r="Y114" s="131"/>
      <c r="Z114" s="131"/>
      <c r="AA114" s="131"/>
      <c r="AB114" s="131"/>
      <c r="AC114" s="131"/>
      <c r="AD114" s="131"/>
      <c r="AE114" s="131"/>
      <c r="AF114" s="131"/>
      <c r="AG114" s="131"/>
      <c r="AH114" s="131"/>
      <c r="AI114" s="131"/>
      <c r="AJ114" s="131"/>
      <c r="AK114" s="131"/>
      <c r="AL114" s="131"/>
      <c r="AM114" s="131"/>
      <c r="AN114" s="131"/>
      <c r="AO114" s="131"/>
      <c r="AP114" s="131"/>
      <c r="AQ114" s="131"/>
      <c r="AR114" s="131"/>
      <c r="AS114" s="131"/>
      <c r="AT114" s="131"/>
      <c r="AU114" s="2"/>
      <c r="AV114" s="2"/>
      <c r="AW114" s="2"/>
    </row>
    <row r="115" spans="1:49" s="1" customFormat="1" ht="20.100000000000001" customHeight="1" thickBot="1" x14ac:dyDescent="0.3">
      <c r="A115" s="131"/>
      <c r="B115" s="93" t="s">
        <v>39</v>
      </c>
      <c r="C115" s="118">
        <f ca="1">SUMIF(B104:AR106,B115,C104:AR106)</f>
        <v>10</v>
      </c>
      <c r="D115" s="111">
        <f ca="1">SUMIF(B104:AS106,B115,E104:AS106)</f>
        <v>18</v>
      </c>
      <c r="E115" s="138"/>
      <c r="F115" s="131"/>
      <c r="G115" s="131"/>
      <c r="H115" s="131"/>
      <c r="I115" s="131"/>
      <c r="J115" s="131"/>
      <c r="K115" s="139"/>
      <c r="L115" s="140"/>
      <c r="M115" s="141"/>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131"/>
      <c r="AK115" s="131"/>
      <c r="AL115" s="131"/>
      <c r="AM115" s="131"/>
      <c r="AN115" s="131"/>
      <c r="AO115" s="131"/>
      <c r="AP115" s="131"/>
      <c r="AQ115" s="131"/>
      <c r="AR115" s="131"/>
      <c r="AS115" s="131"/>
      <c r="AT115" s="131"/>
      <c r="AU115" s="2"/>
      <c r="AV115" s="2"/>
      <c r="AW115" s="2"/>
    </row>
    <row r="116" spans="1:49" s="1" customFormat="1" ht="20.100000000000001" customHeight="1" thickBot="1" x14ac:dyDescent="0.3">
      <c r="A116" s="143"/>
      <c r="B116" s="144"/>
      <c r="C116" s="144"/>
      <c r="D116" s="144"/>
      <c r="E116" s="144"/>
      <c r="F116" s="143"/>
      <c r="G116" s="143"/>
      <c r="H116" s="143"/>
      <c r="I116" s="143"/>
      <c r="J116" s="143"/>
      <c r="K116" s="145"/>
      <c r="L116" s="146"/>
      <c r="M116" s="147"/>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c r="AT116" s="143"/>
      <c r="AU116" s="2"/>
      <c r="AV116" s="2"/>
      <c r="AW116" s="2"/>
    </row>
    <row r="117" spans="1:49" s="1" customFormat="1" ht="15.75" thickBot="1" x14ac:dyDescent="0.3">
      <c r="A117" s="143"/>
      <c r="B117" s="199" t="str">
        <f>CLASSEMENTS!F41</f>
        <v>MERCREDI 17 MAI 2017</v>
      </c>
      <c r="C117" s="199"/>
      <c r="D117" s="199"/>
      <c r="E117" s="199"/>
      <c r="F117" s="199"/>
      <c r="G117" s="199"/>
      <c r="H117" s="199"/>
      <c r="I117" s="199"/>
      <c r="J117" s="143"/>
      <c r="K117" s="199" t="str">
        <f>CLASSEMENTS!F42</f>
        <v>MERCREDI 24 MAI 2017</v>
      </c>
      <c r="L117" s="199"/>
      <c r="M117" s="199"/>
      <c r="N117" s="199"/>
      <c r="O117" s="199"/>
      <c r="P117" s="199"/>
      <c r="Q117" s="199"/>
      <c r="R117" s="199"/>
      <c r="S117" s="143"/>
      <c r="T117" s="199" t="str">
        <f>CLASSEMENTS!F43</f>
        <v>MERCREDI 28 JUIN 2017</v>
      </c>
      <c r="U117" s="199"/>
      <c r="V117" s="199"/>
      <c r="W117" s="199"/>
      <c r="X117" s="199"/>
      <c r="Y117" s="199"/>
      <c r="Z117" s="199"/>
      <c r="AA117" s="199"/>
      <c r="AB117" s="143"/>
      <c r="AC117" s="199" t="str">
        <f>CLASSEMENTS!F44</f>
        <v>MERCREDI 14 JUIN 2017</v>
      </c>
      <c r="AD117" s="199"/>
      <c r="AE117" s="199"/>
      <c r="AF117" s="199"/>
      <c r="AG117" s="199"/>
      <c r="AH117" s="199"/>
      <c r="AI117" s="199"/>
      <c r="AJ117" s="199"/>
      <c r="AK117" s="143"/>
      <c r="AL117" s="199" t="str">
        <f>CLASSEMENTS!F45</f>
        <v>MERCREDI 13 SEPTEMBRE 2017</v>
      </c>
      <c r="AM117" s="199"/>
      <c r="AN117" s="199"/>
      <c r="AO117" s="199"/>
      <c r="AP117" s="199"/>
      <c r="AQ117" s="199"/>
      <c r="AR117" s="199"/>
      <c r="AS117" s="199"/>
      <c r="AT117" s="143"/>
      <c r="AU117" s="2"/>
      <c r="AV117" s="2"/>
      <c r="AW117" s="2"/>
    </row>
    <row r="118" spans="1:49" s="1" customFormat="1" ht="20.100000000000001" customHeight="1" thickBot="1" x14ac:dyDescent="0.3">
      <c r="A118" s="143"/>
      <c r="B118" s="200" t="s">
        <v>15</v>
      </c>
      <c r="C118" s="200"/>
      <c r="D118" s="200"/>
      <c r="E118" s="200"/>
      <c r="F118" s="200"/>
      <c r="G118" s="200"/>
      <c r="H118" s="200"/>
      <c r="I118" s="200"/>
      <c r="J118" s="143"/>
      <c r="K118" s="200" t="s">
        <v>16</v>
      </c>
      <c r="L118" s="200"/>
      <c r="M118" s="200"/>
      <c r="N118" s="200"/>
      <c r="O118" s="200"/>
      <c r="P118" s="200"/>
      <c r="Q118" s="200"/>
      <c r="R118" s="200"/>
      <c r="S118" s="143"/>
      <c r="T118" s="200" t="s">
        <v>17</v>
      </c>
      <c r="U118" s="200"/>
      <c r="V118" s="200"/>
      <c r="W118" s="200"/>
      <c r="X118" s="200"/>
      <c r="Y118" s="200"/>
      <c r="Z118" s="200"/>
      <c r="AA118" s="200"/>
      <c r="AB118" s="143"/>
      <c r="AC118" s="200" t="s">
        <v>18</v>
      </c>
      <c r="AD118" s="200"/>
      <c r="AE118" s="200"/>
      <c r="AF118" s="200"/>
      <c r="AG118" s="200"/>
      <c r="AH118" s="200"/>
      <c r="AI118" s="200"/>
      <c r="AJ118" s="200"/>
      <c r="AK118" s="143"/>
      <c r="AL118" s="200" t="s">
        <v>19</v>
      </c>
      <c r="AM118" s="200"/>
      <c r="AN118" s="200"/>
      <c r="AO118" s="200"/>
      <c r="AP118" s="200"/>
      <c r="AQ118" s="200"/>
      <c r="AR118" s="200"/>
      <c r="AS118" s="200"/>
      <c r="AT118" s="143"/>
      <c r="AU118" s="2"/>
      <c r="AV118" s="2"/>
      <c r="AW118" s="2"/>
    </row>
    <row r="119" spans="1:49" s="1" customFormat="1" ht="30.75" thickBot="1" x14ac:dyDescent="0.3">
      <c r="A119" s="143"/>
      <c r="B119" s="62" t="s">
        <v>20</v>
      </c>
      <c r="C119" s="63" t="s">
        <v>3</v>
      </c>
      <c r="D119" s="64" t="s">
        <v>21</v>
      </c>
      <c r="E119" s="65" t="s">
        <v>4</v>
      </c>
      <c r="F119" s="63" t="s">
        <v>22</v>
      </c>
      <c r="G119" s="63" t="s">
        <v>3</v>
      </c>
      <c r="H119" s="64" t="s">
        <v>21</v>
      </c>
      <c r="I119" s="66" t="s">
        <v>4</v>
      </c>
      <c r="J119" s="143"/>
      <c r="K119" s="62" t="s">
        <v>20</v>
      </c>
      <c r="L119" s="63" t="s">
        <v>3</v>
      </c>
      <c r="M119" s="64" t="s">
        <v>21</v>
      </c>
      <c r="N119" s="65" t="s">
        <v>4</v>
      </c>
      <c r="O119" s="63" t="s">
        <v>22</v>
      </c>
      <c r="P119" s="63" t="s">
        <v>3</v>
      </c>
      <c r="Q119" s="64" t="s">
        <v>21</v>
      </c>
      <c r="R119" s="66" t="s">
        <v>4</v>
      </c>
      <c r="S119" s="143"/>
      <c r="T119" s="62" t="s">
        <v>20</v>
      </c>
      <c r="U119" s="63" t="s">
        <v>3</v>
      </c>
      <c r="V119" s="64" t="s">
        <v>21</v>
      </c>
      <c r="W119" s="65" t="s">
        <v>4</v>
      </c>
      <c r="X119" s="63" t="s">
        <v>22</v>
      </c>
      <c r="Y119" s="63" t="s">
        <v>3</v>
      </c>
      <c r="Z119" s="64" t="s">
        <v>21</v>
      </c>
      <c r="AA119" s="66" t="s">
        <v>4</v>
      </c>
      <c r="AB119" s="143"/>
      <c r="AC119" s="62" t="s">
        <v>20</v>
      </c>
      <c r="AD119" s="63" t="s">
        <v>3</v>
      </c>
      <c r="AE119" s="64" t="s">
        <v>21</v>
      </c>
      <c r="AF119" s="65" t="s">
        <v>4</v>
      </c>
      <c r="AG119" s="63" t="s">
        <v>22</v>
      </c>
      <c r="AH119" s="63" t="s">
        <v>3</v>
      </c>
      <c r="AI119" s="64" t="s">
        <v>21</v>
      </c>
      <c r="AJ119" s="66" t="s">
        <v>4</v>
      </c>
      <c r="AK119" s="143"/>
      <c r="AL119" s="62" t="s">
        <v>20</v>
      </c>
      <c r="AM119" s="63" t="s">
        <v>3</v>
      </c>
      <c r="AN119" s="64" t="s">
        <v>21</v>
      </c>
      <c r="AO119" s="65" t="s">
        <v>4</v>
      </c>
      <c r="AP119" s="63" t="s">
        <v>22</v>
      </c>
      <c r="AQ119" s="63" t="s">
        <v>3</v>
      </c>
      <c r="AR119" s="64" t="s">
        <v>21</v>
      </c>
      <c r="AS119" s="66" t="s">
        <v>4</v>
      </c>
      <c r="AT119" s="143"/>
      <c r="AU119" s="2"/>
      <c r="AV119" s="2"/>
      <c r="AW119" s="2"/>
    </row>
    <row r="120" spans="1:49" s="1" customFormat="1" ht="30" customHeight="1" x14ac:dyDescent="0.25">
      <c r="A120" s="143"/>
      <c r="B120" s="67" t="s">
        <v>73</v>
      </c>
      <c r="C120" s="68">
        <v>1</v>
      </c>
      <c r="D120" s="69">
        <v>12</v>
      </c>
      <c r="E120" s="106">
        <f>D120-H120</f>
        <v>-12</v>
      </c>
      <c r="F120" s="70" t="s">
        <v>75</v>
      </c>
      <c r="G120" s="68">
        <v>3</v>
      </c>
      <c r="H120" s="71">
        <v>24</v>
      </c>
      <c r="I120" s="109">
        <f>H120-D120</f>
        <v>12</v>
      </c>
      <c r="J120" s="148"/>
      <c r="K120" s="163" t="s">
        <v>76</v>
      </c>
      <c r="L120" s="73">
        <v>3</v>
      </c>
      <c r="M120" s="74">
        <v>22</v>
      </c>
      <c r="N120" s="112">
        <f>M120-Q120</f>
        <v>8</v>
      </c>
      <c r="O120" s="75" t="s">
        <v>73</v>
      </c>
      <c r="P120" s="73">
        <v>1</v>
      </c>
      <c r="Q120" s="71">
        <v>14</v>
      </c>
      <c r="R120" s="114">
        <f>Q120-M120</f>
        <v>-8</v>
      </c>
      <c r="S120" s="148"/>
      <c r="T120" s="72" t="s">
        <v>75</v>
      </c>
      <c r="U120" s="73">
        <v>3</v>
      </c>
      <c r="V120" s="74">
        <v>36</v>
      </c>
      <c r="W120" s="112">
        <f>V120-Z120</f>
        <v>36</v>
      </c>
      <c r="X120" s="170" t="s">
        <v>76</v>
      </c>
      <c r="Y120" s="73">
        <v>1</v>
      </c>
      <c r="Z120" s="71">
        <v>0</v>
      </c>
      <c r="AA120" s="114">
        <f>Z120-V120</f>
        <v>-36</v>
      </c>
      <c r="AB120" s="148"/>
      <c r="AC120" s="72" t="s">
        <v>91</v>
      </c>
      <c r="AD120" s="73">
        <v>3</v>
      </c>
      <c r="AE120" s="74">
        <v>34</v>
      </c>
      <c r="AF120" s="112">
        <f>AE120-AI120</f>
        <v>32</v>
      </c>
      <c r="AG120" s="75" t="s">
        <v>73</v>
      </c>
      <c r="AH120" s="73">
        <v>1</v>
      </c>
      <c r="AI120" s="71">
        <v>2</v>
      </c>
      <c r="AJ120" s="114">
        <f>AI120-AE120</f>
        <v>-32</v>
      </c>
      <c r="AK120" s="148"/>
      <c r="AL120" s="72" t="s">
        <v>73</v>
      </c>
      <c r="AM120" s="73"/>
      <c r="AN120" s="74"/>
      <c r="AO120" s="112">
        <f>AN120-AR120</f>
        <v>0</v>
      </c>
      <c r="AP120" s="75" t="s">
        <v>74</v>
      </c>
      <c r="AQ120" s="73"/>
      <c r="AR120" s="71"/>
      <c r="AS120" s="114">
        <f>AR120-AN120</f>
        <v>0</v>
      </c>
      <c r="AT120" s="143"/>
      <c r="AU120" s="2"/>
      <c r="AV120" s="2"/>
      <c r="AW120" s="2"/>
    </row>
    <row r="121" spans="1:49" s="1" customFormat="1" ht="30" customHeight="1" x14ac:dyDescent="0.25">
      <c r="A121" s="143"/>
      <c r="B121" s="77" t="s">
        <v>74</v>
      </c>
      <c r="C121" s="78">
        <v>3</v>
      </c>
      <c r="D121" s="79">
        <v>30</v>
      </c>
      <c r="E121" s="107">
        <f>D121-H121</f>
        <v>24</v>
      </c>
      <c r="F121" s="164" t="s">
        <v>76</v>
      </c>
      <c r="G121" s="78">
        <v>1</v>
      </c>
      <c r="H121" s="81">
        <v>6</v>
      </c>
      <c r="I121" s="110">
        <f>H121-D121</f>
        <v>-24</v>
      </c>
      <c r="J121" s="148"/>
      <c r="K121" s="77" t="s">
        <v>75</v>
      </c>
      <c r="L121" s="78">
        <v>2</v>
      </c>
      <c r="M121" s="79">
        <v>18</v>
      </c>
      <c r="N121" s="113">
        <f>M121-Q121</f>
        <v>0</v>
      </c>
      <c r="O121" s="80" t="s">
        <v>91</v>
      </c>
      <c r="P121" s="78">
        <v>2</v>
      </c>
      <c r="Q121" s="81">
        <v>18</v>
      </c>
      <c r="R121" s="115">
        <f>Q121-M121</f>
        <v>0</v>
      </c>
      <c r="S121" s="148"/>
      <c r="T121" s="77" t="s">
        <v>74</v>
      </c>
      <c r="U121" s="78">
        <v>1</v>
      </c>
      <c r="V121" s="79">
        <v>16</v>
      </c>
      <c r="W121" s="113">
        <f>V121-Z121</f>
        <v>-4</v>
      </c>
      <c r="X121" s="80" t="s">
        <v>91</v>
      </c>
      <c r="Y121" s="78">
        <v>3</v>
      </c>
      <c r="Z121" s="81">
        <v>20</v>
      </c>
      <c r="AA121" s="115">
        <f>Z121-V121</f>
        <v>4</v>
      </c>
      <c r="AB121" s="148"/>
      <c r="AC121" s="77" t="s">
        <v>74</v>
      </c>
      <c r="AD121" s="78">
        <v>2</v>
      </c>
      <c r="AE121" s="79">
        <v>18</v>
      </c>
      <c r="AF121" s="113">
        <f>AE121-AI121</f>
        <v>0</v>
      </c>
      <c r="AG121" s="80" t="s">
        <v>75</v>
      </c>
      <c r="AH121" s="78">
        <v>2</v>
      </c>
      <c r="AI121" s="81">
        <v>18</v>
      </c>
      <c r="AJ121" s="115">
        <f>AI121-AE121</f>
        <v>0</v>
      </c>
      <c r="AK121" s="148"/>
      <c r="AL121" s="162" t="s">
        <v>76</v>
      </c>
      <c r="AM121" s="78"/>
      <c r="AN121" s="79"/>
      <c r="AO121" s="113">
        <f>AN121-AR121</f>
        <v>0</v>
      </c>
      <c r="AP121" s="80" t="s">
        <v>91</v>
      </c>
      <c r="AQ121" s="78"/>
      <c r="AR121" s="81"/>
      <c r="AS121" s="115">
        <f>AR121-AN121</f>
        <v>0</v>
      </c>
      <c r="AT121" s="143"/>
      <c r="AU121" s="2"/>
      <c r="AV121" s="2"/>
      <c r="AW121" s="2"/>
    </row>
    <row r="122" spans="1:49" s="1" customFormat="1" ht="30" customHeight="1" thickBot="1" x14ac:dyDescent="0.3">
      <c r="A122" s="143"/>
      <c r="B122" s="83" t="s">
        <v>91</v>
      </c>
      <c r="C122" s="84">
        <v>3</v>
      </c>
      <c r="D122" s="85">
        <v>20</v>
      </c>
      <c r="E122" s="108">
        <f>D122-H122</f>
        <v>4</v>
      </c>
      <c r="F122" s="86" t="s">
        <v>87</v>
      </c>
      <c r="G122" s="84">
        <v>1</v>
      </c>
      <c r="H122" s="87">
        <v>16</v>
      </c>
      <c r="I122" s="111">
        <f>H122-D122</f>
        <v>-4</v>
      </c>
      <c r="J122" s="148"/>
      <c r="K122" s="83" t="s">
        <v>87</v>
      </c>
      <c r="L122" s="84">
        <v>3</v>
      </c>
      <c r="M122" s="85">
        <v>24</v>
      </c>
      <c r="N122" s="108">
        <f>M122-Q122</f>
        <v>12</v>
      </c>
      <c r="O122" s="86" t="s">
        <v>74</v>
      </c>
      <c r="P122" s="84">
        <v>1</v>
      </c>
      <c r="Q122" s="87">
        <v>12</v>
      </c>
      <c r="R122" s="111">
        <f>Q122-M122</f>
        <v>-12</v>
      </c>
      <c r="S122" s="148"/>
      <c r="T122" s="83" t="s">
        <v>87</v>
      </c>
      <c r="U122" s="84">
        <v>3</v>
      </c>
      <c r="V122" s="85">
        <v>20</v>
      </c>
      <c r="W122" s="108">
        <f>V122-Z122</f>
        <v>4</v>
      </c>
      <c r="X122" s="86" t="s">
        <v>73</v>
      </c>
      <c r="Y122" s="84">
        <v>1</v>
      </c>
      <c r="Z122" s="87">
        <v>16</v>
      </c>
      <c r="AA122" s="111">
        <f>Z122-V122</f>
        <v>-4</v>
      </c>
      <c r="AB122" s="148"/>
      <c r="AC122" s="165" t="s">
        <v>76</v>
      </c>
      <c r="AD122" s="84">
        <v>1</v>
      </c>
      <c r="AE122" s="85">
        <v>10</v>
      </c>
      <c r="AF122" s="108">
        <f>AE122-AI122</f>
        <v>-16</v>
      </c>
      <c r="AG122" s="86" t="s">
        <v>87</v>
      </c>
      <c r="AH122" s="84">
        <v>3</v>
      </c>
      <c r="AI122" s="87">
        <v>26</v>
      </c>
      <c r="AJ122" s="111">
        <f>AI122-AE122</f>
        <v>16</v>
      </c>
      <c r="AK122" s="148"/>
      <c r="AL122" s="83" t="s">
        <v>75</v>
      </c>
      <c r="AM122" s="84"/>
      <c r="AN122" s="85"/>
      <c r="AO122" s="108">
        <f>AN122-AR122</f>
        <v>0</v>
      </c>
      <c r="AP122" s="86" t="s">
        <v>87</v>
      </c>
      <c r="AQ122" s="84"/>
      <c r="AR122" s="87"/>
      <c r="AS122" s="111">
        <f>AR122-AN122</f>
        <v>0</v>
      </c>
      <c r="AT122" s="143"/>
      <c r="AU122" s="2"/>
      <c r="AV122" s="2"/>
      <c r="AW122" s="2"/>
    </row>
    <row r="123" spans="1:49" s="1" customFormat="1" x14ac:dyDescent="0.25">
      <c r="A123" s="143"/>
      <c r="B123" s="143"/>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c r="AT123" s="143"/>
      <c r="AU123" s="2"/>
      <c r="AV123" s="2"/>
      <c r="AW123" s="2"/>
    </row>
    <row r="124" spans="1:49" s="1" customFormat="1" ht="15.75" thickBot="1" x14ac:dyDescent="0.3">
      <c r="A124" s="143"/>
      <c r="B124" s="203" t="s">
        <v>28</v>
      </c>
      <c r="C124" s="203"/>
      <c r="D124" s="203"/>
      <c r="E124" s="149"/>
      <c r="F124" s="143"/>
      <c r="G124" s="143"/>
      <c r="H124" s="143"/>
      <c r="I124" s="143"/>
      <c r="J124" s="143"/>
      <c r="K124" s="150"/>
      <c r="L124" s="150"/>
      <c r="M124" s="150"/>
      <c r="N124" s="150"/>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3"/>
      <c r="AL124" s="143"/>
      <c r="AM124" s="143"/>
      <c r="AN124" s="143"/>
      <c r="AO124" s="143"/>
      <c r="AP124" s="143"/>
      <c r="AQ124" s="143"/>
      <c r="AR124" s="143"/>
      <c r="AS124" s="143"/>
      <c r="AT124" s="143"/>
      <c r="AU124" s="2"/>
      <c r="AV124" s="2"/>
      <c r="AW124" s="2"/>
    </row>
    <row r="125" spans="1:49" s="1" customFormat="1" ht="27.75" customHeight="1" thickBot="1" x14ac:dyDescent="0.55000000000000004">
      <c r="A125" s="143"/>
      <c r="B125" s="89" t="s">
        <v>22</v>
      </c>
      <c r="C125" s="90" t="s">
        <v>3</v>
      </c>
      <c r="D125" s="91" t="s">
        <v>4</v>
      </c>
      <c r="E125" s="151"/>
      <c r="F125" s="143"/>
      <c r="G125" s="143"/>
      <c r="H125" s="143"/>
      <c r="I125" s="143"/>
      <c r="J125" s="143"/>
      <c r="K125" s="158" t="s">
        <v>84</v>
      </c>
      <c r="L125" s="152"/>
      <c r="M125" s="15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3"/>
      <c r="AL125" s="143"/>
      <c r="AM125" s="143"/>
      <c r="AN125" s="143"/>
      <c r="AO125" s="143"/>
      <c r="AP125" s="143"/>
      <c r="AQ125" s="143"/>
      <c r="AR125" s="143"/>
      <c r="AS125" s="143"/>
      <c r="AT125" s="143"/>
      <c r="AU125" s="2"/>
      <c r="AV125" s="2"/>
      <c r="AW125" s="2"/>
    </row>
    <row r="126" spans="1:49" s="1" customFormat="1" ht="20.100000000000001" customHeight="1" x14ac:dyDescent="0.25">
      <c r="A126" s="143"/>
      <c r="B126" s="92" t="s">
        <v>73</v>
      </c>
      <c r="C126" s="116">
        <f ca="1">SUMIF(B120:AR122,B126,C120:AR122)</f>
        <v>4</v>
      </c>
      <c r="D126" s="117">
        <f ca="1">SUMIF(B120:AS122,B126,E120:AS122)</f>
        <v>-56</v>
      </c>
      <c r="E126" s="144"/>
      <c r="F126" s="143"/>
      <c r="G126" s="143"/>
      <c r="H126" s="143"/>
      <c r="I126" s="143"/>
      <c r="J126" s="143"/>
      <c r="K126" s="145"/>
      <c r="L126" s="146"/>
      <c r="M126" s="147"/>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3"/>
      <c r="AL126" s="143"/>
      <c r="AM126" s="143"/>
      <c r="AN126" s="143"/>
      <c r="AO126" s="143"/>
      <c r="AP126" s="143"/>
      <c r="AQ126" s="143"/>
      <c r="AR126" s="143"/>
      <c r="AS126" s="143"/>
      <c r="AT126" s="143"/>
      <c r="AU126" s="2"/>
      <c r="AV126" s="2"/>
      <c r="AW126" s="2"/>
    </row>
    <row r="127" spans="1:49" s="1" customFormat="1" ht="20.100000000000001" customHeight="1" x14ac:dyDescent="0.25">
      <c r="A127" s="143"/>
      <c r="B127" s="92" t="s">
        <v>74</v>
      </c>
      <c r="C127" s="116">
        <f ca="1">SUMIF(B120:AR122,B127,C120:AR122)</f>
        <v>7</v>
      </c>
      <c r="D127" s="114">
        <f ca="1">SUMIF(B120:AS122,B127,E120:AS122)</f>
        <v>8</v>
      </c>
      <c r="E127" s="144"/>
      <c r="F127" s="143"/>
      <c r="G127" s="143"/>
      <c r="H127" s="143"/>
      <c r="I127" s="143"/>
      <c r="J127" s="143"/>
      <c r="K127" s="145"/>
      <c r="L127" s="146"/>
      <c r="M127" s="147"/>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3"/>
      <c r="AL127" s="143"/>
      <c r="AM127" s="143"/>
      <c r="AN127" s="143"/>
      <c r="AO127" s="143"/>
      <c r="AP127" s="143"/>
      <c r="AQ127" s="143"/>
      <c r="AR127" s="143"/>
      <c r="AS127" s="143"/>
      <c r="AT127" s="143"/>
      <c r="AU127" s="2"/>
      <c r="AV127" s="2"/>
      <c r="AW127" s="2"/>
    </row>
    <row r="128" spans="1:49" s="1" customFormat="1" ht="20.100000000000001" customHeight="1" x14ac:dyDescent="0.25">
      <c r="A128" s="143"/>
      <c r="B128" s="92" t="s">
        <v>91</v>
      </c>
      <c r="C128" s="116">
        <f ca="1">SUMIF(B120:AR122,B128,C120:AR120)</f>
        <v>11</v>
      </c>
      <c r="D128" s="114">
        <f ca="1">SUMIF(B120:AS122,B128,E120:AS122)</f>
        <v>40</v>
      </c>
      <c r="E128" s="144"/>
      <c r="F128" s="154"/>
      <c r="G128" s="143"/>
      <c r="H128" s="143"/>
      <c r="I128" s="143"/>
      <c r="J128" s="143"/>
      <c r="K128" s="145"/>
      <c r="L128" s="146"/>
      <c r="M128" s="147"/>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3"/>
      <c r="AL128" s="143"/>
      <c r="AM128" s="143"/>
      <c r="AN128" s="143"/>
      <c r="AO128" s="143"/>
      <c r="AP128" s="143"/>
      <c r="AQ128" s="143"/>
      <c r="AR128" s="143"/>
      <c r="AS128" s="143"/>
      <c r="AT128" s="143"/>
      <c r="AU128" s="2"/>
      <c r="AV128" s="2"/>
      <c r="AW128" s="2"/>
    </row>
    <row r="129" spans="1:49" s="1" customFormat="1" ht="20.100000000000001" customHeight="1" x14ac:dyDescent="0.25">
      <c r="A129" s="143"/>
      <c r="B129" s="92" t="s">
        <v>75</v>
      </c>
      <c r="C129" s="116">
        <f ca="1">SUMIF(B120:AR122,B129,C120:AR122)</f>
        <v>10</v>
      </c>
      <c r="D129" s="114">
        <f ca="1">SUMIF(B120:AS122,B129,E120:AS122)</f>
        <v>48</v>
      </c>
      <c r="E129" s="144"/>
      <c r="F129" s="143"/>
      <c r="G129" s="143"/>
      <c r="H129" s="143"/>
      <c r="I129" s="143"/>
      <c r="J129" s="143"/>
      <c r="K129" s="145"/>
      <c r="L129" s="146"/>
      <c r="M129" s="147"/>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3"/>
      <c r="AL129" s="143"/>
      <c r="AM129" s="143"/>
      <c r="AN129" s="143"/>
      <c r="AO129" s="143"/>
      <c r="AP129" s="143"/>
      <c r="AQ129" s="143"/>
      <c r="AR129" s="143"/>
      <c r="AS129" s="143"/>
      <c r="AT129" s="143"/>
      <c r="AU129" s="2"/>
      <c r="AV129" s="2"/>
      <c r="AW129" s="2"/>
    </row>
    <row r="130" spans="1:49" s="1" customFormat="1" ht="20.100000000000001" customHeight="1" x14ac:dyDescent="0.25">
      <c r="A130" s="143"/>
      <c r="B130" s="92" t="s">
        <v>76</v>
      </c>
      <c r="C130" s="116">
        <f ca="1">SUMIF(B120:AR122,B130,C120:AR122)</f>
        <v>6</v>
      </c>
      <c r="D130" s="114">
        <f ca="1">SUMIF(B120:AS122,B130,E120:AS122)</f>
        <v>-68</v>
      </c>
      <c r="E130" s="144"/>
      <c r="F130" s="143"/>
      <c r="G130" s="143"/>
      <c r="H130" s="143"/>
      <c r="I130" s="143"/>
      <c r="J130" s="143"/>
      <c r="K130" s="145"/>
      <c r="L130" s="146"/>
      <c r="M130" s="147"/>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3"/>
      <c r="AL130" s="143"/>
      <c r="AM130" s="143"/>
      <c r="AN130" s="143"/>
      <c r="AO130" s="143"/>
      <c r="AP130" s="143"/>
      <c r="AQ130" s="143"/>
      <c r="AR130" s="143"/>
      <c r="AS130" s="143"/>
      <c r="AT130" s="143"/>
      <c r="AU130" s="2"/>
      <c r="AV130" s="2"/>
      <c r="AW130" s="2"/>
    </row>
    <row r="131" spans="1:49" s="1" customFormat="1" ht="20.100000000000001" customHeight="1" thickBot="1" x14ac:dyDescent="0.3">
      <c r="A131" s="143"/>
      <c r="B131" s="93" t="s">
        <v>87</v>
      </c>
      <c r="C131" s="118">
        <f ca="1">SUMIF(B120:AR122,B131,C120:AR122)</f>
        <v>10</v>
      </c>
      <c r="D131" s="111">
        <f ca="1">SUMIF(B120:AS122,B131,E120:AS122)</f>
        <v>28</v>
      </c>
      <c r="E131" s="144"/>
      <c r="F131" s="143"/>
      <c r="G131" s="143"/>
      <c r="H131" s="143"/>
      <c r="I131" s="143"/>
      <c r="J131" s="143"/>
      <c r="K131" s="145"/>
      <c r="L131" s="146"/>
      <c r="M131" s="147"/>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3"/>
      <c r="AL131" s="143"/>
      <c r="AM131" s="143"/>
      <c r="AN131" s="143"/>
      <c r="AO131" s="143"/>
      <c r="AP131" s="143"/>
      <c r="AQ131" s="143"/>
      <c r="AR131" s="143"/>
      <c r="AS131" s="143"/>
      <c r="AT131" s="143"/>
      <c r="AU131" s="2"/>
      <c r="AV131" s="2"/>
      <c r="AW131" s="2"/>
    </row>
    <row r="132" spans="1:49" s="1" customFormat="1" x14ac:dyDescent="0.25">
      <c r="A132" s="143"/>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3"/>
      <c r="AL132" s="143"/>
      <c r="AM132" s="143"/>
      <c r="AN132" s="143"/>
      <c r="AO132" s="143"/>
      <c r="AP132" s="143"/>
      <c r="AQ132" s="143"/>
      <c r="AR132" s="143"/>
      <c r="AS132" s="143"/>
      <c r="AT132" s="143"/>
      <c r="AU132" s="2"/>
      <c r="AV132" s="2"/>
      <c r="AW132" s="2"/>
    </row>
    <row r="133" spans="1:49" s="1" customFormat="1" ht="15.75" thickBot="1" x14ac:dyDescent="0.3">
      <c r="A133" s="119"/>
      <c r="B133" s="119"/>
      <c r="C133" s="119"/>
      <c r="D133" s="119"/>
      <c r="E133" s="119"/>
      <c r="F133" s="119"/>
      <c r="G133" s="119"/>
      <c r="H133" s="119"/>
      <c r="I133" s="119"/>
      <c r="J133" s="119"/>
      <c r="K133" s="119"/>
      <c r="L133" s="119"/>
      <c r="M133" s="119"/>
      <c r="N133" s="119"/>
      <c r="O133" s="119"/>
      <c r="P133" s="119"/>
      <c r="Q133" s="119"/>
      <c r="R133" s="119"/>
      <c r="S133" s="119"/>
      <c r="T133" s="119"/>
      <c r="U133" s="119"/>
      <c r="V133" s="119"/>
      <c r="W133" s="119"/>
      <c r="X133" s="119"/>
      <c r="Y133" s="119"/>
      <c r="Z133" s="119"/>
      <c r="AA133" s="119"/>
      <c r="AB133" s="119"/>
      <c r="AC133" s="119"/>
      <c r="AD133" s="119"/>
      <c r="AE133" s="119"/>
      <c r="AF133" s="119"/>
      <c r="AG133" s="119"/>
      <c r="AH133" s="119"/>
      <c r="AI133" s="119"/>
      <c r="AJ133" s="119"/>
      <c r="AK133" s="119"/>
      <c r="AL133" s="119"/>
      <c r="AM133" s="119"/>
      <c r="AN133" s="119"/>
      <c r="AO133" s="119"/>
      <c r="AP133" s="119"/>
      <c r="AQ133" s="119"/>
      <c r="AR133" s="119"/>
      <c r="AS133" s="119"/>
      <c r="AT133" s="119"/>
      <c r="AU133" s="2"/>
      <c r="AV133" s="2"/>
      <c r="AW133" s="2"/>
    </row>
    <row r="134" spans="1:49" s="1" customFormat="1" ht="15.75" thickBot="1" x14ac:dyDescent="0.3">
      <c r="A134" s="119"/>
      <c r="B134" s="199" t="str">
        <f>CLASSEMENTS!F41</f>
        <v>MERCREDI 17 MAI 2017</v>
      </c>
      <c r="C134" s="199"/>
      <c r="D134" s="199"/>
      <c r="E134" s="199"/>
      <c r="F134" s="199"/>
      <c r="G134" s="199"/>
      <c r="H134" s="199"/>
      <c r="I134" s="199"/>
      <c r="J134" s="119"/>
      <c r="K134" s="199" t="str">
        <f>CLASSEMENTS!F42</f>
        <v>MERCREDI 24 MAI 2017</v>
      </c>
      <c r="L134" s="199"/>
      <c r="M134" s="199"/>
      <c r="N134" s="199"/>
      <c r="O134" s="199"/>
      <c r="P134" s="199"/>
      <c r="Q134" s="199"/>
      <c r="R134" s="199"/>
      <c r="S134" s="119"/>
      <c r="T134" s="199" t="str">
        <f>CLASSEMENTS!F43</f>
        <v>MERCREDI 28 JUIN 2017</v>
      </c>
      <c r="U134" s="199"/>
      <c r="V134" s="199"/>
      <c r="W134" s="199"/>
      <c r="X134" s="199"/>
      <c r="Y134" s="199"/>
      <c r="Z134" s="199"/>
      <c r="AA134" s="199"/>
      <c r="AB134" s="119"/>
      <c r="AC134" s="199" t="str">
        <f>CLASSEMENTS!F44</f>
        <v>MERCREDI 14 JUIN 2017</v>
      </c>
      <c r="AD134" s="199"/>
      <c r="AE134" s="199"/>
      <c r="AF134" s="199"/>
      <c r="AG134" s="199"/>
      <c r="AH134" s="199"/>
      <c r="AI134" s="199"/>
      <c r="AJ134" s="199"/>
      <c r="AK134" s="119"/>
      <c r="AL134" s="199" t="str">
        <f>CLASSEMENTS!F45</f>
        <v>MERCREDI 13 SEPTEMBRE 2017</v>
      </c>
      <c r="AM134" s="199"/>
      <c r="AN134" s="199"/>
      <c r="AO134" s="199"/>
      <c r="AP134" s="199"/>
      <c r="AQ134" s="199"/>
      <c r="AR134" s="199"/>
      <c r="AS134" s="199"/>
      <c r="AT134" s="119"/>
      <c r="AU134" s="2"/>
      <c r="AV134" s="2"/>
      <c r="AW134" s="2"/>
    </row>
    <row r="135" spans="1:49" s="1" customFormat="1" ht="20.100000000000001" customHeight="1" thickBot="1" x14ac:dyDescent="0.3">
      <c r="A135" s="119"/>
      <c r="B135" s="200" t="s">
        <v>15</v>
      </c>
      <c r="C135" s="200"/>
      <c r="D135" s="200"/>
      <c r="E135" s="200"/>
      <c r="F135" s="200"/>
      <c r="G135" s="200"/>
      <c r="H135" s="200"/>
      <c r="I135" s="200"/>
      <c r="J135" s="119"/>
      <c r="K135" s="200" t="s">
        <v>16</v>
      </c>
      <c r="L135" s="200"/>
      <c r="M135" s="200"/>
      <c r="N135" s="200"/>
      <c r="O135" s="200"/>
      <c r="P135" s="200"/>
      <c r="Q135" s="200"/>
      <c r="R135" s="200"/>
      <c r="S135" s="119"/>
      <c r="T135" s="200" t="s">
        <v>17</v>
      </c>
      <c r="U135" s="200"/>
      <c r="V135" s="200"/>
      <c r="W135" s="200"/>
      <c r="X135" s="200"/>
      <c r="Y135" s="200"/>
      <c r="Z135" s="200"/>
      <c r="AA135" s="200"/>
      <c r="AB135" s="119"/>
      <c r="AC135" s="200" t="s">
        <v>18</v>
      </c>
      <c r="AD135" s="200"/>
      <c r="AE135" s="200"/>
      <c r="AF135" s="200"/>
      <c r="AG135" s="200"/>
      <c r="AH135" s="200"/>
      <c r="AI135" s="200"/>
      <c r="AJ135" s="200"/>
      <c r="AK135" s="119"/>
      <c r="AL135" s="200" t="s">
        <v>19</v>
      </c>
      <c r="AM135" s="200"/>
      <c r="AN135" s="200"/>
      <c r="AO135" s="200"/>
      <c r="AP135" s="200"/>
      <c r="AQ135" s="200"/>
      <c r="AR135" s="200"/>
      <c r="AS135" s="200"/>
      <c r="AT135" s="119"/>
      <c r="AU135" s="2"/>
      <c r="AV135" s="2"/>
      <c r="AW135" s="2"/>
    </row>
    <row r="136" spans="1:49" s="1" customFormat="1" ht="30.75" thickBot="1" x14ac:dyDescent="0.3">
      <c r="A136" s="119"/>
      <c r="B136" s="62" t="s">
        <v>20</v>
      </c>
      <c r="C136" s="63" t="s">
        <v>3</v>
      </c>
      <c r="D136" s="64" t="s">
        <v>21</v>
      </c>
      <c r="E136" s="65" t="s">
        <v>4</v>
      </c>
      <c r="F136" s="63" t="s">
        <v>22</v>
      </c>
      <c r="G136" s="63" t="s">
        <v>3</v>
      </c>
      <c r="H136" s="64" t="s">
        <v>21</v>
      </c>
      <c r="I136" s="66" t="s">
        <v>4</v>
      </c>
      <c r="J136" s="119"/>
      <c r="K136" s="62" t="s">
        <v>20</v>
      </c>
      <c r="L136" s="63" t="s">
        <v>3</v>
      </c>
      <c r="M136" s="64" t="s">
        <v>21</v>
      </c>
      <c r="N136" s="65" t="s">
        <v>4</v>
      </c>
      <c r="O136" s="63" t="s">
        <v>22</v>
      </c>
      <c r="P136" s="63" t="s">
        <v>3</v>
      </c>
      <c r="Q136" s="64" t="s">
        <v>21</v>
      </c>
      <c r="R136" s="66" t="s">
        <v>4</v>
      </c>
      <c r="S136" s="119"/>
      <c r="T136" s="62" t="s">
        <v>20</v>
      </c>
      <c r="U136" s="63" t="s">
        <v>3</v>
      </c>
      <c r="V136" s="64" t="s">
        <v>21</v>
      </c>
      <c r="W136" s="65" t="s">
        <v>4</v>
      </c>
      <c r="X136" s="63" t="s">
        <v>22</v>
      </c>
      <c r="Y136" s="63" t="s">
        <v>3</v>
      </c>
      <c r="Z136" s="64" t="s">
        <v>21</v>
      </c>
      <c r="AA136" s="66" t="s">
        <v>4</v>
      </c>
      <c r="AB136" s="119"/>
      <c r="AC136" s="62" t="s">
        <v>20</v>
      </c>
      <c r="AD136" s="63" t="s">
        <v>3</v>
      </c>
      <c r="AE136" s="64" t="s">
        <v>21</v>
      </c>
      <c r="AF136" s="65" t="s">
        <v>4</v>
      </c>
      <c r="AG136" s="63" t="s">
        <v>22</v>
      </c>
      <c r="AH136" s="63" t="s">
        <v>3</v>
      </c>
      <c r="AI136" s="64" t="s">
        <v>21</v>
      </c>
      <c r="AJ136" s="66" t="s">
        <v>4</v>
      </c>
      <c r="AK136" s="119"/>
      <c r="AL136" s="62" t="s">
        <v>20</v>
      </c>
      <c r="AM136" s="63" t="s">
        <v>3</v>
      </c>
      <c r="AN136" s="64" t="s">
        <v>21</v>
      </c>
      <c r="AO136" s="65" t="s">
        <v>4</v>
      </c>
      <c r="AP136" s="63" t="s">
        <v>22</v>
      </c>
      <c r="AQ136" s="63" t="s">
        <v>3</v>
      </c>
      <c r="AR136" s="64" t="s">
        <v>21</v>
      </c>
      <c r="AS136" s="66" t="s">
        <v>4</v>
      </c>
      <c r="AT136" s="119"/>
      <c r="AU136" s="2"/>
      <c r="AV136" s="2"/>
      <c r="AW136" s="2"/>
    </row>
    <row r="137" spans="1:49" s="1" customFormat="1" ht="30" customHeight="1" x14ac:dyDescent="0.25">
      <c r="A137" s="119"/>
      <c r="B137" s="67"/>
      <c r="C137" s="68"/>
      <c r="D137" s="69"/>
      <c r="E137" s="106">
        <f>D137-H137</f>
        <v>0</v>
      </c>
      <c r="F137" s="70"/>
      <c r="G137" s="68"/>
      <c r="H137" s="71"/>
      <c r="I137" s="109">
        <f>H137-D137</f>
        <v>0</v>
      </c>
      <c r="J137" s="120"/>
      <c r="K137" s="72"/>
      <c r="L137" s="73"/>
      <c r="M137" s="74"/>
      <c r="N137" s="112">
        <f>M137-Q137</f>
        <v>0</v>
      </c>
      <c r="O137" s="75"/>
      <c r="P137" s="73"/>
      <c r="Q137" s="76"/>
      <c r="R137" s="114">
        <f>Q137-M137</f>
        <v>0</v>
      </c>
      <c r="S137" s="120"/>
      <c r="T137" s="72"/>
      <c r="U137" s="73"/>
      <c r="V137" s="74"/>
      <c r="W137" s="112">
        <f>V137-Z137</f>
        <v>0</v>
      </c>
      <c r="X137" s="75"/>
      <c r="Y137" s="73"/>
      <c r="Z137" s="71"/>
      <c r="AA137" s="114">
        <f>Z137-V137</f>
        <v>0</v>
      </c>
      <c r="AB137" s="120"/>
      <c r="AC137" s="72"/>
      <c r="AD137" s="73"/>
      <c r="AE137" s="74"/>
      <c r="AF137" s="112">
        <f>AE137-AI137</f>
        <v>0</v>
      </c>
      <c r="AG137" s="75"/>
      <c r="AH137" s="73"/>
      <c r="AI137" s="71"/>
      <c r="AJ137" s="114">
        <f>AI137-AE137</f>
        <v>0</v>
      </c>
      <c r="AK137" s="120"/>
      <c r="AL137" s="72"/>
      <c r="AM137" s="73"/>
      <c r="AN137" s="74"/>
      <c r="AO137" s="112">
        <f>AN137-AR137</f>
        <v>0</v>
      </c>
      <c r="AP137" s="75"/>
      <c r="AQ137" s="73"/>
      <c r="AR137" s="71"/>
      <c r="AS137" s="114">
        <f>AR137-AN137</f>
        <v>0</v>
      </c>
      <c r="AT137" s="119"/>
      <c r="AU137" s="2"/>
      <c r="AV137" s="2"/>
      <c r="AW137" s="2"/>
    </row>
    <row r="138" spans="1:49" s="1" customFormat="1" ht="30" customHeight="1" x14ac:dyDescent="0.25">
      <c r="A138" s="119"/>
      <c r="B138" s="77"/>
      <c r="C138" s="78"/>
      <c r="D138" s="79"/>
      <c r="E138" s="107">
        <f>D138-H138</f>
        <v>0</v>
      </c>
      <c r="F138" s="80"/>
      <c r="G138" s="78"/>
      <c r="H138" s="81"/>
      <c r="I138" s="110">
        <f>H138-D138</f>
        <v>0</v>
      </c>
      <c r="J138" s="120"/>
      <c r="K138" s="77"/>
      <c r="L138" s="78"/>
      <c r="M138" s="79"/>
      <c r="N138" s="113">
        <f>M138-Q138</f>
        <v>0</v>
      </c>
      <c r="O138" s="80"/>
      <c r="P138" s="78"/>
      <c r="Q138" s="82"/>
      <c r="R138" s="115">
        <f>Q138-M138</f>
        <v>0</v>
      </c>
      <c r="S138" s="120"/>
      <c r="T138" s="77"/>
      <c r="U138" s="78"/>
      <c r="V138" s="79"/>
      <c r="W138" s="113">
        <f>V138-Z138</f>
        <v>0</v>
      </c>
      <c r="X138" s="80"/>
      <c r="Y138" s="78"/>
      <c r="Z138" s="81"/>
      <c r="AA138" s="115">
        <f>Z138-V138</f>
        <v>0</v>
      </c>
      <c r="AB138" s="120"/>
      <c r="AC138" s="77"/>
      <c r="AD138" s="78"/>
      <c r="AE138" s="79"/>
      <c r="AF138" s="113">
        <f>AE138-AI138</f>
        <v>0</v>
      </c>
      <c r="AG138" s="80"/>
      <c r="AH138" s="78"/>
      <c r="AI138" s="81"/>
      <c r="AJ138" s="115">
        <f>AI138-AE138</f>
        <v>0</v>
      </c>
      <c r="AK138" s="120"/>
      <c r="AL138" s="77"/>
      <c r="AM138" s="78"/>
      <c r="AN138" s="79"/>
      <c r="AO138" s="113">
        <f>AN138-AR138</f>
        <v>0</v>
      </c>
      <c r="AP138" s="80"/>
      <c r="AQ138" s="78"/>
      <c r="AR138" s="81"/>
      <c r="AS138" s="115">
        <f>AR138-AN138</f>
        <v>0</v>
      </c>
      <c r="AT138" s="119"/>
      <c r="AU138" s="2"/>
      <c r="AV138" s="2"/>
      <c r="AW138" s="2"/>
    </row>
    <row r="139" spans="1:49" s="1" customFormat="1" ht="30" customHeight="1" thickBot="1" x14ac:dyDescent="0.3">
      <c r="A139" s="119"/>
      <c r="B139" s="83"/>
      <c r="C139" s="84"/>
      <c r="D139" s="85"/>
      <c r="E139" s="108">
        <f>D139-H139</f>
        <v>0</v>
      </c>
      <c r="F139" s="86"/>
      <c r="G139" s="84"/>
      <c r="H139" s="87"/>
      <c r="I139" s="111">
        <f>H139-D139</f>
        <v>0</v>
      </c>
      <c r="J139" s="120"/>
      <c r="K139" s="83"/>
      <c r="L139" s="84"/>
      <c r="M139" s="85"/>
      <c r="N139" s="108">
        <f>M139-Q139</f>
        <v>0</v>
      </c>
      <c r="O139" s="86"/>
      <c r="P139" s="84"/>
      <c r="Q139" s="88"/>
      <c r="R139" s="111">
        <f>Q139-M139</f>
        <v>0</v>
      </c>
      <c r="S139" s="120"/>
      <c r="T139" s="83"/>
      <c r="U139" s="84"/>
      <c r="V139" s="85"/>
      <c r="W139" s="108">
        <f>V139-Z139</f>
        <v>0</v>
      </c>
      <c r="X139" s="86"/>
      <c r="Y139" s="84"/>
      <c r="Z139" s="87"/>
      <c r="AA139" s="111">
        <f>Z139-V139</f>
        <v>0</v>
      </c>
      <c r="AB139" s="120"/>
      <c r="AC139" s="83"/>
      <c r="AD139" s="84"/>
      <c r="AE139" s="85"/>
      <c r="AF139" s="108">
        <f>AE139-AI139</f>
        <v>0</v>
      </c>
      <c r="AG139" s="86"/>
      <c r="AH139" s="84"/>
      <c r="AI139" s="87"/>
      <c r="AJ139" s="111">
        <f>AI139-AE139</f>
        <v>0</v>
      </c>
      <c r="AK139" s="120"/>
      <c r="AL139" s="83"/>
      <c r="AM139" s="84"/>
      <c r="AN139" s="85"/>
      <c r="AO139" s="108">
        <f>AN139-AR139</f>
        <v>0</v>
      </c>
      <c r="AP139" s="86"/>
      <c r="AQ139" s="84"/>
      <c r="AR139" s="87"/>
      <c r="AS139" s="111">
        <f>AR139-AN139</f>
        <v>0</v>
      </c>
      <c r="AT139" s="119"/>
      <c r="AU139" s="2"/>
      <c r="AV139" s="2"/>
      <c r="AW139" s="2"/>
    </row>
    <row r="140" spans="1:49" s="1" customFormat="1" x14ac:dyDescent="0.25">
      <c r="A140" s="119"/>
      <c r="B140" s="119"/>
      <c r="C140" s="119"/>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9"/>
      <c r="Z140" s="119"/>
      <c r="AA140" s="119"/>
      <c r="AB140" s="119"/>
      <c r="AC140" s="119"/>
      <c r="AD140" s="119"/>
      <c r="AE140" s="119"/>
      <c r="AF140" s="119"/>
      <c r="AG140" s="119"/>
      <c r="AH140" s="119"/>
      <c r="AI140" s="119"/>
      <c r="AJ140" s="119"/>
      <c r="AK140" s="119"/>
      <c r="AL140" s="119"/>
      <c r="AM140" s="119"/>
      <c r="AN140" s="119"/>
      <c r="AO140" s="119"/>
      <c r="AP140" s="119"/>
      <c r="AQ140" s="119"/>
      <c r="AR140" s="119"/>
      <c r="AS140" s="119"/>
      <c r="AT140" s="119"/>
      <c r="AU140" s="2"/>
      <c r="AV140" s="2"/>
      <c r="AW140" s="2"/>
    </row>
    <row r="141" spans="1:49" s="1" customFormat="1" ht="15.75" thickBot="1" x14ac:dyDescent="0.3">
      <c r="A141" s="119"/>
      <c r="B141" s="202" t="s">
        <v>28</v>
      </c>
      <c r="C141" s="202"/>
      <c r="D141" s="202"/>
      <c r="E141" s="121"/>
      <c r="F141" s="119"/>
      <c r="G141" s="119"/>
      <c r="H141" s="119"/>
      <c r="I141" s="119"/>
      <c r="J141" s="119"/>
      <c r="K141" s="122"/>
      <c r="L141" s="122"/>
      <c r="M141" s="122"/>
      <c r="N141" s="122"/>
      <c r="O141" s="119"/>
      <c r="P141" s="119"/>
      <c r="Q141" s="119"/>
      <c r="R141" s="119"/>
      <c r="S141" s="119"/>
      <c r="T141" s="119"/>
      <c r="U141" s="119"/>
      <c r="V141" s="119"/>
      <c r="W141" s="119"/>
      <c r="X141" s="119"/>
      <c r="Y141" s="119"/>
      <c r="Z141" s="119"/>
      <c r="AA141" s="119"/>
      <c r="AB141" s="119"/>
      <c r="AC141" s="119"/>
      <c r="AD141" s="119"/>
      <c r="AE141" s="119"/>
      <c r="AF141" s="119"/>
      <c r="AG141" s="119"/>
      <c r="AH141" s="119"/>
      <c r="AI141" s="119"/>
      <c r="AJ141" s="119"/>
      <c r="AK141" s="119"/>
      <c r="AL141" s="119"/>
      <c r="AM141" s="119"/>
      <c r="AN141" s="119"/>
      <c r="AO141" s="119"/>
      <c r="AP141" s="119"/>
      <c r="AQ141" s="119"/>
      <c r="AR141" s="119"/>
      <c r="AS141" s="119"/>
      <c r="AT141" s="119"/>
      <c r="AU141" s="2"/>
      <c r="AV141" s="2"/>
      <c r="AW141" s="2"/>
    </row>
    <row r="142" spans="1:49" s="1" customFormat="1" ht="27.75" customHeight="1" thickBot="1" x14ac:dyDescent="0.55000000000000004">
      <c r="A142" s="119"/>
      <c r="B142" s="89" t="s">
        <v>22</v>
      </c>
      <c r="C142" s="90" t="s">
        <v>3</v>
      </c>
      <c r="D142" s="91" t="s">
        <v>4</v>
      </c>
      <c r="E142" s="123"/>
      <c r="F142" s="119"/>
      <c r="G142" s="119"/>
      <c r="H142" s="119"/>
      <c r="I142" s="119"/>
      <c r="J142" s="119"/>
      <c r="K142" s="155" t="s">
        <v>85</v>
      </c>
      <c r="L142" s="124"/>
      <c r="M142" s="125"/>
      <c r="N142" s="119"/>
      <c r="O142" s="119"/>
      <c r="P142" s="119"/>
      <c r="Q142" s="119"/>
      <c r="R142" s="119"/>
      <c r="S142" s="119"/>
      <c r="T142" s="119"/>
      <c r="U142" s="119"/>
      <c r="V142" s="119"/>
      <c r="W142" s="119"/>
      <c r="X142" s="119"/>
      <c r="Y142" s="119"/>
      <c r="Z142" s="119"/>
      <c r="AA142" s="119"/>
      <c r="AB142" s="119"/>
      <c r="AC142" s="119"/>
      <c r="AD142" s="119"/>
      <c r="AE142" s="119"/>
      <c r="AF142" s="119"/>
      <c r="AG142" s="119"/>
      <c r="AH142" s="119"/>
      <c r="AI142" s="119"/>
      <c r="AJ142" s="119"/>
      <c r="AK142" s="119"/>
      <c r="AL142" s="119"/>
      <c r="AM142" s="119"/>
      <c r="AN142" s="119"/>
      <c r="AO142" s="119"/>
      <c r="AP142" s="119"/>
      <c r="AQ142" s="119"/>
      <c r="AR142" s="119"/>
      <c r="AS142" s="119"/>
      <c r="AT142" s="119"/>
      <c r="AU142" s="2"/>
      <c r="AV142" s="2"/>
      <c r="AW142" s="2"/>
    </row>
    <row r="143" spans="1:49" s="1" customFormat="1" ht="20.100000000000001" customHeight="1" x14ac:dyDescent="0.25">
      <c r="A143" s="119"/>
      <c r="B143" s="92"/>
      <c r="C143" s="116">
        <f ca="1">SUMIF(B137:AR139,B143,C137:AR139)</f>
        <v>0</v>
      </c>
      <c r="D143" s="117">
        <f ca="1">SUMIF(B137:AS139,B143,E137:AS139)</f>
        <v>0</v>
      </c>
      <c r="E143" s="126"/>
      <c r="F143" s="119"/>
      <c r="G143" s="119"/>
      <c r="H143" s="119"/>
      <c r="I143" s="119"/>
      <c r="J143" s="119"/>
      <c r="K143" s="127"/>
      <c r="L143" s="128"/>
      <c r="M143" s="129"/>
      <c r="N143" s="119"/>
      <c r="O143" s="119"/>
      <c r="P143" s="119"/>
      <c r="Q143" s="119"/>
      <c r="R143" s="119"/>
      <c r="S143" s="119"/>
      <c r="T143" s="119"/>
      <c r="U143" s="119"/>
      <c r="V143" s="119"/>
      <c r="W143" s="119"/>
      <c r="X143" s="119"/>
      <c r="Y143" s="119"/>
      <c r="Z143" s="119"/>
      <c r="AA143" s="119"/>
      <c r="AB143" s="119"/>
      <c r="AC143" s="119"/>
      <c r="AD143" s="119"/>
      <c r="AE143" s="119"/>
      <c r="AF143" s="119"/>
      <c r="AG143" s="119"/>
      <c r="AH143" s="119"/>
      <c r="AI143" s="119"/>
      <c r="AJ143" s="119"/>
      <c r="AK143" s="119"/>
      <c r="AL143" s="119"/>
      <c r="AM143" s="119"/>
      <c r="AN143" s="119"/>
      <c r="AO143" s="119"/>
      <c r="AP143" s="119"/>
      <c r="AQ143" s="119"/>
      <c r="AR143" s="119"/>
      <c r="AS143" s="119"/>
      <c r="AT143" s="119"/>
      <c r="AU143" s="2"/>
      <c r="AV143" s="2"/>
      <c r="AW143" s="2"/>
    </row>
    <row r="144" spans="1:49" s="1" customFormat="1" ht="20.100000000000001" customHeight="1" x14ac:dyDescent="0.25">
      <c r="A144" s="119"/>
      <c r="B144" s="92"/>
      <c r="C144" s="116">
        <f ca="1">SUMIF(B137:AR139,B144,C137:AR139)</f>
        <v>0</v>
      </c>
      <c r="D144" s="114">
        <f ca="1">SUMIF(B137:AS139,B144,E137:AS139)</f>
        <v>0</v>
      </c>
      <c r="E144" s="126"/>
      <c r="F144" s="119"/>
      <c r="G144" s="119"/>
      <c r="H144" s="119"/>
      <c r="I144" s="119"/>
      <c r="J144" s="119"/>
      <c r="K144" s="127"/>
      <c r="L144" s="128"/>
      <c r="M144" s="129"/>
      <c r="N144" s="119"/>
      <c r="O144" s="119"/>
      <c r="P144" s="119"/>
      <c r="Q144" s="119"/>
      <c r="R144" s="119"/>
      <c r="S144" s="119"/>
      <c r="T144" s="119"/>
      <c r="U144" s="119"/>
      <c r="V144" s="119"/>
      <c r="W144" s="119"/>
      <c r="X144" s="119"/>
      <c r="Y144" s="119"/>
      <c r="Z144" s="119"/>
      <c r="AA144" s="119"/>
      <c r="AB144" s="119"/>
      <c r="AC144" s="119"/>
      <c r="AD144" s="119"/>
      <c r="AE144" s="119"/>
      <c r="AF144" s="119"/>
      <c r="AG144" s="119"/>
      <c r="AH144" s="119"/>
      <c r="AI144" s="119"/>
      <c r="AJ144" s="119"/>
      <c r="AK144" s="119"/>
      <c r="AL144" s="119"/>
      <c r="AM144" s="119"/>
      <c r="AN144" s="119"/>
      <c r="AO144" s="119"/>
      <c r="AP144" s="119"/>
      <c r="AQ144" s="119"/>
      <c r="AR144" s="119"/>
      <c r="AS144" s="119"/>
      <c r="AT144" s="119"/>
      <c r="AU144" s="2"/>
      <c r="AV144" s="2"/>
      <c r="AW144" s="2"/>
    </row>
    <row r="145" spans="1:49" s="1" customFormat="1" ht="20.100000000000001" customHeight="1" x14ac:dyDescent="0.25">
      <c r="A145" s="119"/>
      <c r="B145" s="92"/>
      <c r="C145" s="116">
        <f ca="1">SUMIF(B137:AR139,B145,C137:AR137)</f>
        <v>0</v>
      </c>
      <c r="D145" s="114">
        <f ca="1">SUMIF(B137:AS139,B145,E137:AS139)</f>
        <v>0</v>
      </c>
      <c r="E145" s="126"/>
      <c r="F145" s="130"/>
      <c r="G145" s="119"/>
      <c r="H145" s="119"/>
      <c r="I145" s="119"/>
      <c r="J145" s="119"/>
      <c r="K145" s="127"/>
      <c r="L145" s="128"/>
      <c r="M145" s="129"/>
      <c r="N145" s="119"/>
      <c r="O145" s="119"/>
      <c r="P145" s="119"/>
      <c r="Q145" s="119"/>
      <c r="R145" s="119"/>
      <c r="S145" s="119"/>
      <c r="T145" s="119"/>
      <c r="U145" s="119"/>
      <c r="V145" s="119"/>
      <c r="W145" s="119"/>
      <c r="X145" s="119"/>
      <c r="Y145" s="119"/>
      <c r="Z145" s="119"/>
      <c r="AA145" s="119"/>
      <c r="AB145" s="119"/>
      <c r="AC145" s="119"/>
      <c r="AD145" s="119"/>
      <c r="AE145" s="119"/>
      <c r="AF145" s="119"/>
      <c r="AG145" s="119"/>
      <c r="AH145" s="119"/>
      <c r="AI145" s="119"/>
      <c r="AJ145" s="119"/>
      <c r="AK145" s="119"/>
      <c r="AL145" s="119"/>
      <c r="AM145" s="119"/>
      <c r="AN145" s="119"/>
      <c r="AO145" s="119"/>
      <c r="AP145" s="119"/>
      <c r="AQ145" s="119"/>
      <c r="AR145" s="119"/>
      <c r="AS145" s="119"/>
      <c r="AT145" s="119"/>
      <c r="AU145" s="2"/>
      <c r="AV145" s="2"/>
      <c r="AW145" s="2"/>
    </row>
    <row r="146" spans="1:49" s="1" customFormat="1" ht="20.100000000000001" customHeight="1" x14ac:dyDescent="0.25">
      <c r="A146" s="119"/>
      <c r="B146" s="92"/>
      <c r="C146" s="116">
        <f ca="1">SUMIF(B137:AR139,B146,C137:AR139)</f>
        <v>0</v>
      </c>
      <c r="D146" s="114">
        <f ca="1">SUMIF(B137:AS139,B146,E137:AS139)</f>
        <v>0</v>
      </c>
      <c r="E146" s="126"/>
      <c r="F146" s="119"/>
      <c r="G146" s="119"/>
      <c r="H146" s="119"/>
      <c r="I146" s="119"/>
      <c r="J146" s="119"/>
      <c r="K146" s="127"/>
      <c r="L146" s="128"/>
      <c r="M146" s="129"/>
      <c r="N146" s="119"/>
      <c r="O146" s="119"/>
      <c r="P146" s="119"/>
      <c r="Q146" s="119"/>
      <c r="R146" s="119"/>
      <c r="S146" s="119"/>
      <c r="T146" s="119"/>
      <c r="U146" s="119"/>
      <c r="V146" s="119"/>
      <c r="W146" s="119"/>
      <c r="X146" s="119"/>
      <c r="Y146" s="119"/>
      <c r="Z146" s="119"/>
      <c r="AA146" s="119"/>
      <c r="AB146" s="119"/>
      <c r="AC146" s="119"/>
      <c r="AD146" s="119"/>
      <c r="AE146" s="119"/>
      <c r="AF146" s="119"/>
      <c r="AG146" s="119"/>
      <c r="AH146" s="119"/>
      <c r="AI146" s="119"/>
      <c r="AJ146" s="119"/>
      <c r="AK146" s="119"/>
      <c r="AL146" s="119"/>
      <c r="AM146" s="119"/>
      <c r="AN146" s="119"/>
      <c r="AO146" s="119"/>
      <c r="AP146" s="119"/>
      <c r="AQ146" s="119"/>
      <c r="AR146" s="119"/>
      <c r="AS146" s="119"/>
      <c r="AT146" s="119"/>
      <c r="AU146" s="2"/>
      <c r="AV146" s="2"/>
      <c r="AW146" s="2"/>
    </row>
    <row r="147" spans="1:49" s="1" customFormat="1" ht="20.100000000000001" customHeight="1" x14ac:dyDescent="0.25">
      <c r="A147" s="119"/>
      <c r="B147" s="92"/>
      <c r="C147" s="116">
        <f ca="1">SUMIF(B137:AR139,B147,C137:AR139)</f>
        <v>0</v>
      </c>
      <c r="D147" s="114">
        <f ca="1">SUMIF(B137:AS139,B147,E137:AS139)</f>
        <v>0</v>
      </c>
      <c r="E147" s="126"/>
      <c r="F147" s="119"/>
      <c r="G147" s="119"/>
      <c r="H147" s="119"/>
      <c r="I147" s="119"/>
      <c r="J147" s="119"/>
      <c r="K147" s="127"/>
      <c r="L147" s="128"/>
      <c r="M147" s="129"/>
      <c r="N147" s="119"/>
      <c r="O147" s="119"/>
      <c r="P147" s="119"/>
      <c r="Q147" s="119"/>
      <c r="R147" s="119"/>
      <c r="S147" s="119"/>
      <c r="T147" s="119"/>
      <c r="U147" s="119"/>
      <c r="V147" s="119"/>
      <c r="W147" s="119"/>
      <c r="X147" s="119"/>
      <c r="Y147" s="119"/>
      <c r="Z147" s="119"/>
      <c r="AA147" s="119"/>
      <c r="AB147" s="119"/>
      <c r="AC147" s="119"/>
      <c r="AD147" s="119"/>
      <c r="AE147" s="119"/>
      <c r="AF147" s="119"/>
      <c r="AG147" s="119"/>
      <c r="AH147" s="119"/>
      <c r="AI147" s="119"/>
      <c r="AJ147" s="119"/>
      <c r="AK147" s="119"/>
      <c r="AL147" s="119"/>
      <c r="AM147" s="119"/>
      <c r="AN147" s="119"/>
      <c r="AO147" s="119"/>
      <c r="AP147" s="119"/>
      <c r="AQ147" s="119"/>
      <c r="AR147" s="119"/>
      <c r="AS147" s="119"/>
      <c r="AT147" s="119"/>
      <c r="AU147" s="2"/>
      <c r="AV147" s="2"/>
      <c r="AW147" s="2"/>
    </row>
    <row r="148" spans="1:49" s="1" customFormat="1" ht="20.100000000000001" customHeight="1" thickBot="1" x14ac:dyDescent="0.3">
      <c r="A148" s="119"/>
      <c r="B148" s="93"/>
      <c r="C148" s="118">
        <f ca="1">SUMIF(B137:AR139,B148,C137:AR139)</f>
        <v>0</v>
      </c>
      <c r="D148" s="111">
        <f ca="1">SUMIF(B137:AS139,B148,E137:AS139)</f>
        <v>0</v>
      </c>
      <c r="E148" s="126"/>
      <c r="F148" s="119"/>
      <c r="G148" s="119"/>
      <c r="H148" s="119"/>
      <c r="I148" s="119"/>
      <c r="J148" s="119"/>
      <c r="K148" s="127"/>
      <c r="L148" s="128"/>
      <c r="M148" s="129"/>
      <c r="N148" s="119"/>
      <c r="O148" s="119"/>
      <c r="P148" s="119"/>
      <c r="Q148" s="119"/>
      <c r="R148" s="119"/>
      <c r="S148" s="119"/>
      <c r="T148" s="119"/>
      <c r="U148" s="119"/>
      <c r="V148" s="119"/>
      <c r="W148" s="119"/>
      <c r="X148" s="119"/>
      <c r="Y148" s="119"/>
      <c r="Z148" s="119"/>
      <c r="AA148" s="119"/>
      <c r="AB148" s="119"/>
      <c r="AC148" s="119"/>
      <c r="AD148" s="119"/>
      <c r="AE148" s="119"/>
      <c r="AF148" s="119"/>
      <c r="AG148" s="119"/>
      <c r="AH148" s="119"/>
      <c r="AI148" s="119"/>
      <c r="AJ148" s="119"/>
      <c r="AK148" s="119"/>
      <c r="AL148" s="119"/>
      <c r="AM148" s="119"/>
      <c r="AN148" s="119"/>
      <c r="AO148" s="119"/>
      <c r="AP148" s="119"/>
      <c r="AQ148" s="119"/>
      <c r="AR148" s="119"/>
      <c r="AS148" s="119"/>
      <c r="AT148" s="119"/>
      <c r="AU148" s="2"/>
      <c r="AV148" s="2"/>
      <c r="AW148" s="2"/>
    </row>
    <row r="149" spans="1:49" s="1" customFormat="1" ht="20.100000000000001" customHeight="1" thickBot="1" x14ac:dyDescent="0.3">
      <c r="A149" s="94"/>
      <c r="B149" s="95"/>
      <c r="C149" s="95"/>
      <c r="D149" s="95"/>
      <c r="E149" s="95"/>
      <c r="F149" s="94"/>
      <c r="G149" s="94"/>
      <c r="H149" s="94"/>
      <c r="I149" s="94"/>
      <c r="J149" s="94"/>
      <c r="K149" s="96"/>
      <c r="L149" s="97"/>
      <c r="M149" s="98"/>
      <c r="N149" s="94"/>
      <c r="O149" s="94"/>
      <c r="P149" s="94"/>
      <c r="Q149" s="94"/>
      <c r="R149" s="94"/>
      <c r="S149" s="94"/>
      <c r="T149" s="94"/>
      <c r="U149" s="94"/>
      <c r="V149" s="94"/>
      <c r="W149" s="94"/>
      <c r="X149" s="94"/>
      <c r="Y149" s="94"/>
      <c r="Z149" s="94"/>
      <c r="AA149" s="94"/>
      <c r="AB149" s="94"/>
      <c r="AC149" s="94"/>
      <c r="AD149" s="94"/>
      <c r="AE149" s="94"/>
      <c r="AF149" s="94"/>
      <c r="AG149" s="94"/>
      <c r="AH149" s="94"/>
      <c r="AI149" s="94"/>
      <c r="AJ149" s="94"/>
      <c r="AK149" s="94"/>
      <c r="AL149" s="94"/>
      <c r="AM149" s="94"/>
      <c r="AN149" s="94"/>
      <c r="AO149" s="94"/>
      <c r="AP149" s="94"/>
      <c r="AQ149" s="94"/>
      <c r="AR149" s="94"/>
      <c r="AS149" s="94"/>
      <c r="AT149" s="94"/>
      <c r="AU149" s="2"/>
      <c r="AV149" s="2"/>
      <c r="AW149" s="2"/>
    </row>
    <row r="150" spans="1:49" s="1" customFormat="1" ht="15.75" thickBot="1" x14ac:dyDescent="0.3">
      <c r="A150" s="94"/>
      <c r="B150" s="199" t="str">
        <f>CLASSEMENTS!F41</f>
        <v>MERCREDI 17 MAI 2017</v>
      </c>
      <c r="C150" s="199"/>
      <c r="D150" s="199"/>
      <c r="E150" s="199"/>
      <c r="F150" s="199"/>
      <c r="G150" s="199"/>
      <c r="H150" s="199"/>
      <c r="I150" s="199"/>
      <c r="J150" s="94"/>
      <c r="K150" s="199" t="str">
        <f>CLASSEMENTS!F42</f>
        <v>MERCREDI 24 MAI 2017</v>
      </c>
      <c r="L150" s="199"/>
      <c r="M150" s="199"/>
      <c r="N150" s="199"/>
      <c r="O150" s="199"/>
      <c r="P150" s="199"/>
      <c r="Q150" s="199"/>
      <c r="R150" s="199"/>
      <c r="S150" s="94"/>
      <c r="T150" s="199" t="str">
        <f>CLASSEMENTS!F43</f>
        <v>MERCREDI 28 JUIN 2017</v>
      </c>
      <c r="U150" s="199"/>
      <c r="V150" s="199"/>
      <c r="W150" s="199"/>
      <c r="X150" s="199"/>
      <c r="Y150" s="199"/>
      <c r="Z150" s="199"/>
      <c r="AA150" s="199"/>
      <c r="AB150" s="94"/>
      <c r="AC150" s="199" t="str">
        <f>CLASSEMENTS!F44</f>
        <v>MERCREDI 14 JUIN 2017</v>
      </c>
      <c r="AD150" s="199"/>
      <c r="AE150" s="199"/>
      <c r="AF150" s="199"/>
      <c r="AG150" s="199"/>
      <c r="AH150" s="199"/>
      <c r="AI150" s="199"/>
      <c r="AJ150" s="199"/>
      <c r="AK150" s="94"/>
      <c r="AL150" s="199" t="str">
        <f>CLASSEMENTS!F45</f>
        <v>MERCREDI 13 SEPTEMBRE 2017</v>
      </c>
      <c r="AM150" s="199"/>
      <c r="AN150" s="199"/>
      <c r="AO150" s="199"/>
      <c r="AP150" s="199"/>
      <c r="AQ150" s="199"/>
      <c r="AR150" s="199"/>
      <c r="AS150" s="199"/>
      <c r="AT150" s="94"/>
      <c r="AU150" s="2"/>
      <c r="AV150" s="2"/>
      <c r="AW150" s="2"/>
    </row>
    <row r="151" spans="1:49" s="1" customFormat="1" ht="20.100000000000001" customHeight="1" thickBot="1" x14ac:dyDescent="0.3">
      <c r="A151" s="94"/>
      <c r="B151" s="200" t="s">
        <v>15</v>
      </c>
      <c r="C151" s="200"/>
      <c r="D151" s="200"/>
      <c r="E151" s="200"/>
      <c r="F151" s="200"/>
      <c r="G151" s="200"/>
      <c r="H151" s="200"/>
      <c r="I151" s="200"/>
      <c r="J151" s="94"/>
      <c r="K151" s="200" t="s">
        <v>16</v>
      </c>
      <c r="L151" s="200"/>
      <c r="M151" s="200"/>
      <c r="N151" s="200"/>
      <c r="O151" s="200"/>
      <c r="P151" s="200"/>
      <c r="Q151" s="200"/>
      <c r="R151" s="200"/>
      <c r="S151" s="94"/>
      <c r="T151" s="200" t="s">
        <v>17</v>
      </c>
      <c r="U151" s="200"/>
      <c r="V151" s="200"/>
      <c r="W151" s="200"/>
      <c r="X151" s="200"/>
      <c r="Y151" s="200"/>
      <c r="Z151" s="200"/>
      <c r="AA151" s="200"/>
      <c r="AB151" s="94"/>
      <c r="AC151" s="200" t="s">
        <v>18</v>
      </c>
      <c r="AD151" s="200"/>
      <c r="AE151" s="200"/>
      <c r="AF151" s="200"/>
      <c r="AG151" s="200"/>
      <c r="AH151" s="200"/>
      <c r="AI151" s="200"/>
      <c r="AJ151" s="200"/>
      <c r="AK151" s="94"/>
      <c r="AL151" s="200" t="s">
        <v>19</v>
      </c>
      <c r="AM151" s="200"/>
      <c r="AN151" s="200"/>
      <c r="AO151" s="200"/>
      <c r="AP151" s="200"/>
      <c r="AQ151" s="200"/>
      <c r="AR151" s="200"/>
      <c r="AS151" s="200"/>
      <c r="AT151" s="94"/>
      <c r="AU151" s="2"/>
      <c r="AV151" s="2"/>
      <c r="AW151" s="2"/>
    </row>
    <row r="152" spans="1:49" s="1" customFormat="1" ht="30.75" thickBot="1" x14ac:dyDescent="0.3">
      <c r="A152" s="94"/>
      <c r="B152" s="62" t="s">
        <v>20</v>
      </c>
      <c r="C152" s="63" t="s">
        <v>3</v>
      </c>
      <c r="D152" s="64" t="s">
        <v>21</v>
      </c>
      <c r="E152" s="65" t="s">
        <v>4</v>
      </c>
      <c r="F152" s="63" t="s">
        <v>22</v>
      </c>
      <c r="G152" s="63" t="s">
        <v>3</v>
      </c>
      <c r="H152" s="64" t="s">
        <v>21</v>
      </c>
      <c r="I152" s="66" t="s">
        <v>4</v>
      </c>
      <c r="J152" s="94"/>
      <c r="K152" s="62" t="s">
        <v>20</v>
      </c>
      <c r="L152" s="63" t="s">
        <v>3</v>
      </c>
      <c r="M152" s="64" t="s">
        <v>21</v>
      </c>
      <c r="N152" s="65" t="s">
        <v>4</v>
      </c>
      <c r="O152" s="63" t="s">
        <v>22</v>
      </c>
      <c r="P152" s="63" t="s">
        <v>3</v>
      </c>
      <c r="Q152" s="64" t="s">
        <v>21</v>
      </c>
      <c r="R152" s="66" t="s">
        <v>4</v>
      </c>
      <c r="S152" s="94"/>
      <c r="T152" s="62" t="s">
        <v>20</v>
      </c>
      <c r="U152" s="63" t="s">
        <v>3</v>
      </c>
      <c r="V152" s="64" t="s">
        <v>21</v>
      </c>
      <c r="W152" s="65" t="s">
        <v>4</v>
      </c>
      <c r="X152" s="63" t="s">
        <v>22</v>
      </c>
      <c r="Y152" s="63" t="s">
        <v>3</v>
      </c>
      <c r="Z152" s="64" t="s">
        <v>21</v>
      </c>
      <c r="AA152" s="66" t="s">
        <v>4</v>
      </c>
      <c r="AB152" s="94"/>
      <c r="AC152" s="62" t="s">
        <v>20</v>
      </c>
      <c r="AD152" s="63" t="s">
        <v>3</v>
      </c>
      <c r="AE152" s="64" t="s">
        <v>21</v>
      </c>
      <c r="AF152" s="65" t="s">
        <v>4</v>
      </c>
      <c r="AG152" s="63" t="s">
        <v>22</v>
      </c>
      <c r="AH152" s="63" t="s">
        <v>3</v>
      </c>
      <c r="AI152" s="64" t="s">
        <v>21</v>
      </c>
      <c r="AJ152" s="66" t="s">
        <v>4</v>
      </c>
      <c r="AK152" s="94"/>
      <c r="AL152" s="62" t="s">
        <v>20</v>
      </c>
      <c r="AM152" s="63" t="s">
        <v>3</v>
      </c>
      <c r="AN152" s="64" t="s">
        <v>21</v>
      </c>
      <c r="AO152" s="65" t="s">
        <v>4</v>
      </c>
      <c r="AP152" s="63" t="s">
        <v>22</v>
      </c>
      <c r="AQ152" s="63" t="s">
        <v>3</v>
      </c>
      <c r="AR152" s="64" t="s">
        <v>21</v>
      </c>
      <c r="AS152" s="66" t="s">
        <v>4</v>
      </c>
      <c r="AT152" s="94"/>
      <c r="AU152" s="2"/>
      <c r="AV152" s="2"/>
      <c r="AW152" s="2"/>
    </row>
    <row r="153" spans="1:49" s="1" customFormat="1" ht="30" customHeight="1" x14ac:dyDescent="0.25">
      <c r="A153" s="94"/>
      <c r="B153" s="67"/>
      <c r="C153" s="68"/>
      <c r="D153" s="69"/>
      <c r="E153" s="106">
        <f>D153-H153</f>
        <v>0</v>
      </c>
      <c r="F153" s="70"/>
      <c r="G153" s="68"/>
      <c r="H153" s="71"/>
      <c r="I153" s="109">
        <f>H153-D153</f>
        <v>0</v>
      </c>
      <c r="J153" s="99"/>
      <c r="K153" s="72"/>
      <c r="L153" s="73"/>
      <c r="M153" s="74"/>
      <c r="N153" s="112">
        <f>M153-Q153</f>
        <v>0</v>
      </c>
      <c r="O153" s="75"/>
      <c r="P153" s="73"/>
      <c r="Q153" s="71"/>
      <c r="R153" s="114">
        <f>Q153-M153</f>
        <v>0</v>
      </c>
      <c r="S153" s="99"/>
      <c r="T153" s="72"/>
      <c r="U153" s="73"/>
      <c r="V153" s="74"/>
      <c r="W153" s="112">
        <f>V153-Z153</f>
        <v>0</v>
      </c>
      <c r="X153" s="75"/>
      <c r="Y153" s="73"/>
      <c r="Z153" s="71"/>
      <c r="AA153" s="114">
        <f>Z153-V153</f>
        <v>0</v>
      </c>
      <c r="AB153" s="99"/>
      <c r="AC153" s="72"/>
      <c r="AD153" s="73"/>
      <c r="AE153" s="74"/>
      <c r="AF153" s="112">
        <f>AE153-AI153</f>
        <v>0</v>
      </c>
      <c r="AG153" s="75"/>
      <c r="AH153" s="73"/>
      <c r="AI153" s="71"/>
      <c r="AJ153" s="114">
        <f>AI153-AE153</f>
        <v>0</v>
      </c>
      <c r="AK153" s="99"/>
      <c r="AL153" s="72"/>
      <c r="AM153" s="73"/>
      <c r="AN153" s="74"/>
      <c r="AO153" s="112">
        <f>AN153-AR153</f>
        <v>0</v>
      </c>
      <c r="AP153" s="75"/>
      <c r="AQ153" s="73"/>
      <c r="AR153" s="71"/>
      <c r="AS153" s="114">
        <f>AR153-AN153</f>
        <v>0</v>
      </c>
      <c r="AT153" s="94"/>
      <c r="AU153" s="2"/>
      <c r="AV153" s="2"/>
      <c r="AW153" s="2"/>
    </row>
    <row r="154" spans="1:49" s="1" customFormat="1" ht="30" customHeight="1" x14ac:dyDescent="0.25">
      <c r="A154" s="94"/>
      <c r="B154" s="77"/>
      <c r="C154" s="78"/>
      <c r="D154" s="79"/>
      <c r="E154" s="107">
        <f>D154-H154</f>
        <v>0</v>
      </c>
      <c r="F154" s="80"/>
      <c r="G154" s="78"/>
      <c r="H154" s="81"/>
      <c r="I154" s="110">
        <f>H154-D154</f>
        <v>0</v>
      </c>
      <c r="J154" s="99"/>
      <c r="K154" s="77"/>
      <c r="L154" s="78"/>
      <c r="M154" s="79"/>
      <c r="N154" s="113">
        <f>M154-Q154</f>
        <v>0</v>
      </c>
      <c r="O154" s="80"/>
      <c r="P154" s="78"/>
      <c r="Q154" s="81"/>
      <c r="R154" s="115">
        <f>Q154-M154</f>
        <v>0</v>
      </c>
      <c r="S154" s="99"/>
      <c r="T154" s="77"/>
      <c r="U154" s="78"/>
      <c r="V154" s="79"/>
      <c r="W154" s="113">
        <f>V154-Z154</f>
        <v>0</v>
      </c>
      <c r="X154" s="80"/>
      <c r="Y154" s="78"/>
      <c r="Z154" s="81"/>
      <c r="AA154" s="115">
        <f>Z154-V154</f>
        <v>0</v>
      </c>
      <c r="AB154" s="99"/>
      <c r="AC154" s="77"/>
      <c r="AD154" s="78"/>
      <c r="AE154" s="79"/>
      <c r="AF154" s="113">
        <f>AE154-AI154</f>
        <v>0</v>
      </c>
      <c r="AG154" s="80"/>
      <c r="AH154" s="78"/>
      <c r="AI154" s="81"/>
      <c r="AJ154" s="115">
        <f>AI154-AE154</f>
        <v>0</v>
      </c>
      <c r="AK154" s="99"/>
      <c r="AL154" s="77"/>
      <c r="AM154" s="78"/>
      <c r="AN154" s="79"/>
      <c r="AO154" s="113">
        <f>AN154-AR154</f>
        <v>0</v>
      </c>
      <c r="AP154" s="80"/>
      <c r="AQ154" s="78"/>
      <c r="AR154" s="81"/>
      <c r="AS154" s="115">
        <f>AR154-AN154</f>
        <v>0</v>
      </c>
      <c r="AT154" s="94"/>
      <c r="AU154" s="2"/>
      <c r="AV154" s="2"/>
      <c r="AW154" s="2"/>
    </row>
    <row r="155" spans="1:49" s="1" customFormat="1" ht="30" customHeight="1" thickBot="1" x14ac:dyDescent="0.3">
      <c r="A155" s="94"/>
      <c r="B155" s="83"/>
      <c r="C155" s="84"/>
      <c r="D155" s="85"/>
      <c r="E155" s="108">
        <f>D155-H155</f>
        <v>0</v>
      </c>
      <c r="F155" s="86"/>
      <c r="G155" s="84"/>
      <c r="H155" s="87"/>
      <c r="I155" s="111">
        <f>H155-D155</f>
        <v>0</v>
      </c>
      <c r="J155" s="99"/>
      <c r="K155" s="83"/>
      <c r="L155" s="84"/>
      <c r="M155" s="85"/>
      <c r="N155" s="108">
        <f>M155-Q155</f>
        <v>0</v>
      </c>
      <c r="O155" s="86"/>
      <c r="P155" s="84"/>
      <c r="Q155" s="87"/>
      <c r="R155" s="111">
        <f>Q155-M155</f>
        <v>0</v>
      </c>
      <c r="S155" s="99"/>
      <c r="T155" s="83"/>
      <c r="U155" s="84"/>
      <c r="V155" s="85"/>
      <c r="W155" s="108">
        <f>V155-Z155</f>
        <v>0</v>
      </c>
      <c r="X155" s="86"/>
      <c r="Y155" s="84"/>
      <c r="Z155" s="87"/>
      <c r="AA155" s="111">
        <f>Z155-V155</f>
        <v>0</v>
      </c>
      <c r="AB155" s="99"/>
      <c r="AC155" s="83"/>
      <c r="AD155" s="84"/>
      <c r="AE155" s="85"/>
      <c r="AF155" s="108">
        <f>AE155-AI155</f>
        <v>0</v>
      </c>
      <c r="AG155" s="86"/>
      <c r="AH155" s="84"/>
      <c r="AI155" s="87"/>
      <c r="AJ155" s="111">
        <f>AI155-AE155</f>
        <v>0</v>
      </c>
      <c r="AK155" s="99"/>
      <c r="AL155" s="83"/>
      <c r="AM155" s="84"/>
      <c r="AN155" s="85"/>
      <c r="AO155" s="108">
        <f>AN155-AR155</f>
        <v>0</v>
      </c>
      <c r="AP155" s="86"/>
      <c r="AQ155" s="84"/>
      <c r="AR155" s="87"/>
      <c r="AS155" s="111">
        <f>AR155-AN155</f>
        <v>0</v>
      </c>
      <c r="AT155" s="94"/>
      <c r="AU155" s="2"/>
      <c r="AV155" s="2"/>
      <c r="AW155" s="2"/>
    </row>
    <row r="156" spans="1:49" s="1" customFormat="1" x14ac:dyDescent="0.25">
      <c r="A156" s="94"/>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c r="AG156" s="94"/>
      <c r="AH156" s="94"/>
      <c r="AI156" s="94"/>
      <c r="AJ156" s="94"/>
      <c r="AK156" s="94"/>
      <c r="AL156" s="94"/>
      <c r="AM156" s="94"/>
      <c r="AN156" s="94"/>
      <c r="AO156" s="94"/>
      <c r="AP156" s="94"/>
      <c r="AQ156" s="94"/>
      <c r="AR156" s="94"/>
      <c r="AS156" s="94"/>
      <c r="AT156" s="94"/>
      <c r="AU156" s="2"/>
      <c r="AV156" s="2"/>
      <c r="AW156" s="2"/>
    </row>
    <row r="157" spans="1:49" s="1" customFormat="1" ht="15.75" thickBot="1" x14ac:dyDescent="0.3">
      <c r="A157" s="94"/>
      <c r="B157" s="201" t="s">
        <v>28</v>
      </c>
      <c r="C157" s="201"/>
      <c r="D157" s="201"/>
      <c r="E157" s="100"/>
      <c r="F157" s="94"/>
      <c r="G157" s="94"/>
      <c r="H157" s="94"/>
      <c r="I157" s="94"/>
      <c r="J157" s="94"/>
      <c r="K157" s="101"/>
      <c r="L157" s="101"/>
      <c r="M157" s="101"/>
      <c r="N157" s="101"/>
      <c r="O157" s="94"/>
      <c r="P157" s="94"/>
      <c r="Q157" s="94"/>
      <c r="R157" s="94"/>
      <c r="S157" s="94"/>
      <c r="T157" s="94"/>
      <c r="U157" s="94"/>
      <c r="V157" s="94"/>
      <c r="W157" s="94"/>
      <c r="X157" s="94"/>
      <c r="Y157" s="94"/>
      <c r="Z157" s="94"/>
      <c r="AA157" s="94"/>
      <c r="AB157" s="94"/>
      <c r="AC157" s="94"/>
      <c r="AD157" s="94"/>
      <c r="AE157" s="94"/>
      <c r="AF157" s="94"/>
      <c r="AG157" s="94"/>
      <c r="AH157" s="94"/>
      <c r="AI157" s="94"/>
      <c r="AJ157" s="94"/>
      <c r="AK157" s="94"/>
      <c r="AL157" s="94"/>
      <c r="AM157" s="94"/>
      <c r="AN157" s="94"/>
      <c r="AO157" s="94"/>
      <c r="AP157" s="94"/>
      <c r="AQ157" s="94"/>
      <c r="AR157" s="94"/>
      <c r="AS157" s="94"/>
      <c r="AT157" s="94"/>
      <c r="AU157" s="2"/>
      <c r="AV157" s="2"/>
      <c r="AW157" s="2"/>
    </row>
    <row r="158" spans="1:49" s="1" customFormat="1" ht="27.75" customHeight="1" thickBot="1" x14ac:dyDescent="0.55000000000000004">
      <c r="A158" s="94"/>
      <c r="B158" s="89" t="s">
        <v>22</v>
      </c>
      <c r="C158" s="90" t="s">
        <v>3</v>
      </c>
      <c r="D158" s="91" t="s">
        <v>4</v>
      </c>
      <c r="E158" s="102"/>
      <c r="F158" s="94"/>
      <c r="G158" s="94"/>
      <c r="H158" s="94"/>
      <c r="I158" s="94"/>
      <c r="J158" s="94"/>
      <c r="K158" s="156" t="s">
        <v>24</v>
      </c>
      <c r="L158" s="103"/>
      <c r="M158" s="104"/>
      <c r="N158" s="94"/>
      <c r="O158" s="94"/>
      <c r="P158" s="94"/>
      <c r="Q158" s="94"/>
      <c r="R158" s="94"/>
      <c r="S158" s="94"/>
      <c r="T158" s="94"/>
      <c r="U158" s="94"/>
      <c r="V158" s="94"/>
      <c r="W158" s="94"/>
      <c r="X158" s="94"/>
      <c r="Y158" s="94"/>
      <c r="Z158" s="94"/>
      <c r="AA158" s="94"/>
      <c r="AB158" s="94"/>
      <c r="AC158" s="94"/>
      <c r="AD158" s="94"/>
      <c r="AE158" s="94"/>
      <c r="AF158" s="94"/>
      <c r="AG158" s="94"/>
      <c r="AH158" s="94"/>
      <c r="AI158" s="94"/>
      <c r="AJ158" s="94"/>
      <c r="AK158" s="94"/>
      <c r="AL158" s="94"/>
      <c r="AM158" s="94"/>
      <c r="AN158" s="94"/>
      <c r="AO158" s="94"/>
      <c r="AP158" s="94"/>
      <c r="AQ158" s="94"/>
      <c r="AR158" s="94"/>
      <c r="AS158" s="94"/>
      <c r="AT158" s="94"/>
      <c r="AU158" s="2"/>
      <c r="AV158" s="2"/>
      <c r="AW158" s="2"/>
    </row>
    <row r="159" spans="1:49" s="1" customFormat="1" ht="20.100000000000001" customHeight="1" x14ac:dyDescent="0.25">
      <c r="A159" s="94"/>
      <c r="B159" s="92"/>
      <c r="C159" s="116">
        <f ca="1">SUMIF(B153:AR155,B159,C153:AR155)</f>
        <v>0</v>
      </c>
      <c r="D159" s="117">
        <f ca="1">SUMIF(B153:AS155,B159,E153:AS155)</f>
        <v>0</v>
      </c>
      <c r="E159" s="95"/>
      <c r="F159" s="94"/>
      <c r="G159" s="94"/>
      <c r="H159" s="94"/>
      <c r="I159" s="94"/>
      <c r="J159" s="94"/>
      <c r="K159" s="96"/>
      <c r="L159" s="97"/>
      <c r="M159" s="98"/>
      <c r="N159" s="94"/>
      <c r="O159" s="94"/>
      <c r="P159" s="94"/>
      <c r="Q159" s="94"/>
      <c r="R159" s="94"/>
      <c r="S159" s="94"/>
      <c r="T159" s="94"/>
      <c r="U159" s="94"/>
      <c r="V159" s="94"/>
      <c r="W159" s="94"/>
      <c r="X159" s="94"/>
      <c r="Y159" s="94"/>
      <c r="Z159" s="94"/>
      <c r="AA159" s="94"/>
      <c r="AB159" s="94"/>
      <c r="AC159" s="94"/>
      <c r="AD159" s="94"/>
      <c r="AE159" s="94"/>
      <c r="AF159" s="94"/>
      <c r="AG159" s="94"/>
      <c r="AH159" s="94"/>
      <c r="AI159" s="94"/>
      <c r="AJ159" s="94"/>
      <c r="AK159" s="94"/>
      <c r="AL159" s="94"/>
      <c r="AM159" s="94"/>
      <c r="AN159" s="94"/>
      <c r="AO159" s="94"/>
      <c r="AP159" s="94"/>
      <c r="AQ159" s="94"/>
      <c r="AR159" s="94"/>
      <c r="AS159" s="94"/>
      <c r="AT159" s="94"/>
      <c r="AU159" s="2"/>
      <c r="AV159" s="2"/>
      <c r="AW159" s="2"/>
    </row>
    <row r="160" spans="1:49" s="1" customFormat="1" ht="20.100000000000001" customHeight="1" x14ac:dyDescent="0.25">
      <c r="A160" s="94"/>
      <c r="B160" s="92"/>
      <c r="C160" s="116">
        <f ca="1">SUMIF(B153:AR155,B160,C153:AR155)</f>
        <v>0</v>
      </c>
      <c r="D160" s="114">
        <f ca="1">SUMIF(B153:AS155,B160,E153:AS155)</f>
        <v>0</v>
      </c>
      <c r="E160" s="95"/>
      <c r="F160" s="94"/>
      <c r="G160" s="94"/>
      <c r="H160" s="94"/>
      <c r="I160" s="94"/>
      <c r="J160" s="94"/>
      <c r="K160" s="96"/>
      <c r="L160" s="97"/>
      <c r="M160" s="98"/>
      <c r="N160" s="94"/>
      <c r="O160" s="94"/>
      <c r="P160" s="94"/>
      <c r="Q160" s="94"/>
      <c r="R160" s="94"/>
      <c r="S160" s="94"/>
      <c r="T160" s="94"/>
      <c r="U160" s="94"/>
      <c r="V160" s="94"/>
      <c r="W160" s="94"/>
      <c r="X160" s="94"/>
      <c r="Y160" s="94"/>
      <c r="Z160" s="94"/>
      <c r="AA160" s="94"/>
      <c r="AB160" s="94"/>
      <c r="AC160" s="94"/>
      <c r="AD160" s="94"/>
      <c r="AE160" s="94"/>
      <c r="AF160" s="94"/>
      <c r="AG160" s="94"/>
      <c r="AH160" s="94"/>
      <c r="AI160" s="94"/>
      <c r="AJ160" s="94"/>
      <c r="AK160" s="94"/>
      <c r="AL160" s="94"/>
      <c r="AM160" s="94"/>
      <c r="AN160" s="94"/>
      <c r="AO160" s="94"/>
      <c r="AP160" s="94"/>
      <c r="AQ160" s="94"/>
      <c r="AR160" s="94"/>
      <c r="AS160" s="94"/>
      <c r="AT160" s="94"/>
      <c r="AU160" s="2"/>
      <c r="AV160" s="2"/>
      <c r="AW160" s="2"/>
    </row>
    <row r="161" spans="1:49" s="1" customFormat="1" ht="20.100000000000001" customHeight="1" x14ac:dyDescent="0.25">
      <c r="A161" s="94"/>
      <c r="B161" s="92"/>
      <c r="C161" s="116">
        <f ca="1">SUMIF(B153:AR155,B161,C153:AR153)</f>
        <v>0</v>
      </c>
      <c r="D161" s="114">
        <f ca="1">SUMIF(B153:AS155,B161,E153:AS155)</f>
        <v>0</v>
      </c>
      <c r="E161" s="95"/>
      <c r="F161" s="105"/>
      <c r="G161" s="94"/>
      <c r="H161" s="94"/>
      <c r="I161" s="94"/>
      <c r="J161" s="94"/>
      <c r="K161" s="96"/>
      <c r="L161" s="97"/>
      <c r="M161" s="98"/>
      <c r="N161" s="94"/>
      <c r="O161" s="94"/>
      <c r="P161" s="94"/>
      <c r="Q161" s="94"/>
      <c r="R161" s="94"/>
      <c r="S161" s="94"/>
      <c r="T161" s="94"/>
      <c r="U161" s="94"/>
      <c r="V161" s="94"/>
      <c r="W161" s="94"/>
      <c r="X161" s="94"/>
      <c r="Y161" s="94"/>
      <c r="Z161" s="94"/>
      <c r="AA161" s="94"/>
      <c r="AB161" s="94"/>
      <c r="AC161" s="94"/>
      <c r="AD161" s="94"/>
      <c r="AE161" s="94"/>
      <c r="AF161" s="94"/>
      <c r="AG161" s="94"/>
      <c r="AH161" s="94"/>
      <c r="AI161" s="94"/>
      <c r="AJ161" s="94"/>
      <c r="AK161" s="94"/>
      <c r="AL161" s="94"/>
      <c r="AM161" s="94"/>
      <c r="AN161" s="94"/>
      <c r="AO161" s="94"/>
      <c r="AP161" s="94"/>
      <c r="AQ161" s="94"/>
      <c r="AR161" s="94"/>
      <c r="AS161" s="94"/>
      <c r="AT161" s="94"/>
      <c r="AU161" s="2"/>
      <c r="AV161" s="2"/>
      <c r="AW161" s="2"/>
    </row>
    <row r="162" spans="1:49" s="1" customFormat="1" ht="20.100000000000001" customHeight="1" x14ac:dyDescent="0.25">
      <c r="A162" s="94"/>
      <c r="B162" s="92"/>
      <c r="C162" s="116">
        <f ca="1">SUMIF(B153:AR155,B162,C153:AR155)</f>
        <v>0</v>
      </c>
      <c r="D162" s="114">
        <f ca="1">SUMIF(B153:AS155,B162,E153:AS155)</f>
        <v>0</v>
      </c>
      <c r="E162" s="95"/>
      <c r="F162" s="94"/>
      <c r="G162" s="94"/>
      <c r="H162" s="94"/>
      <c r="I162" s="94"/>
      <c r="J162" s="94"/>
      <c r="K162" s="96"/>
      <c r="L162" s="97"/>
      <c r="M162" s="98"/>
      <c r="N162" s="94"/>
      <c r="O162" s="94"/>
      <c r="P162" s="94"/>
      <c r="Q162" s="94"/>
      <c r="R162" s="94"/>
      <c r="S162" s="94"/>
      <c r="T162" s="94"/>
      <c r="U162" s="94"/>
      <c r="V162" s="94"/>
      <c r="W162" s="94"/>
      <c r="X162" s="94"/>
      <c r="Y162" s="94"/>
      <c r="Z162" s="94"/>
      <c r="AA162" s="94"/>
      <c r="AB162" s="94"/>
      <c r="AC162" s="94"/>
      <c r="AD162" s="94"/>
      <c r="AE162" s="94"/>
      <c r="AF162" s="94"/>
      <c r="AG162" s="94"/>
      <c r="AH162" s="94"/>
      <c r="AI162" s="94"/>
      <c r="AJ162" s="94"/>
      <c r="AK162" s="94"/>
      <c r="AL162" s="94"/>
      <c r="AM162" s="94"/>
      <c r="AN162" s="94"/>
      <c r="AO162" s="94"/>
      <c r="AP162" s="94"/>
      <c r="AQ162" s="94"/>
      <c r="AR162" s="94"/>
      <c r="AS162" s="94"/>
      <c r="AT162" s="94"/>
      <c r="AU162" s="2"/>
      <c r="AV162" s="2"/>
      <c r="AW162" s="2"/>
    </row>
    <row r="163" spans="1:49" s="1" customFormat="1" ht="20.100000000000001" customHeight="1" x14ac:dyDescent="0.25">
      <c r="A163" s="94"/>
      <c r="B163" s="92"/>
      <c r="C163" s="116">
        <f ca="1">SUMIF(B153:AR155,B163,C153:AR155)</f>
        <v>0</v>
      </c>
      <c r="D163" s="114">
        <f ca="1">SUMIF(B153:AS155,B163,E153:AS155)</f>
        <v>0</v>
      </c>
      <c r="E163" s="95"/>
      <c r="F163" s="94"/>
      <c r="G163" s="94"/>
      <c r="H163" s="94"/>
      <c r="I163" s="94"/>
      <c r="J163" s="94"/>
      <c r="K163" s="96"/>
      <c r="L163" s="97"/>
      <c r="M163" s="98"/>
      <c r="N163" s="94"/>
      <c r="O163" s="94"/>
      <c r="P163" s="94"/>
      <c r="Q163" s="94"/>
      <c r="R163" s="94"/>
      <c r="S163" s="94"/>
      <c r="T163" s="94"/>
      <c r="U163" s="94"/>
      <c r="V163" s="94"/>
      <c r="W163" s="94"/>
      <c r="X163" s="94"/>
      <c r="Y163" s="94"/>
      <c r="Z163" s="94"/>
      <c r="AA163" s="94"/>
      <c r="AB163" s="94"/>
      <c r="AC163" s="94"/>
      <c r="AD163" s="94"/>
      <c r="AE163" s="94"/>
      <c r="AF163" s="94"/>
      <c r="AG163" s="94"/>
      <c r="AH163" s="94"/>
      <c r="AI163" s="94"/>
      <c r="AJ163" s="94"/>
      <c r="AK163" s="94"/>
      <c r="AL163" s="94"/>
      <c r="AM163" s="94"/>
      <c r="AN163" s="94"/>
      <c r="AO163" s="94"/>
      <c r="AP163" s="94"/>
      <c r="AQ163" s="94"/>
      <c r="AR163" s="94"/>
      <c r="AS163" s="94"/>
      <c r="AT163" s="94"/>
      <c r="AU163" s="2"/>
      <c r="AV163" s="2"/>
      <c r="AW163" s="2"/>
    </row>
    <row r="164" spans="1:49" s="1" customFormat="1" ht="20.100000000000001" customHeight="1" thickBot="1" x14ac:dyDescent="0.3">
      <c r="A164" s="94"/>
      <c r="B164" s="93"/>
      <c r="C164" s="118">
        <f ca="1">SUMIF(B153:AR155,B164,C153:AR155)</f>
        <v>0</v>
      </c>
      <c r="D164" s="111">
        <f ca="1">SUMIF(B153:AS155,B164,E153:AS155)</f>
        <v>0</v>
      </c>
      <c r="E164" s="95"/>
      <c r="F164" s="94"/>
      <c r="G164" s="94"/>
      <c r="H164" s="94"/>
      <c r="I164" s="94"/>
      <c r="J164" s="94"/>
      <c r="K164" s="96"/>
      <c r="L164" s="97"/>
      <c r="M164" s="98"/>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4"/>
      <c r="AM164" s="94"/>
      <c r="AN164" s="94"/>
      <c r="AO164" s="94"/>
      <c r="AP164" s="94"/>
      <c r="AQ164" s="94"/>
      <c r="AR164" s="94"/>
      <c r="AS164" s="94"/>
      <c r="AT164" s="94"/>
      <c r="AU164" s="2"/>
      <c r="AV164" s="2"/>
      <c r="AW164" s="2"/>
    </row>
    <row r="165" spans="1:49" s="1" customFormat="1" x14ac:dyDescent="0.25">
      <c r="A165" s="9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c r="AA165" s="94"/>
      <c r="AB165" s="94"/>
      <c r="AC165" s="94"/>
      <c r="AD165" s="94"/>
      <c r="AE165" s="94"/>
      <c r="AF165" s="94"/>
      <c r="AG165" s="94"/>
      <c r="AH165" s="94"/>
      <c r="AI165" s="94"/>
      <c r="AJ165" s="94"/>
      <c r="AK165" s="94"/>
      <c r="AL165" s="94"/>
      <c r="AM165" s="94"/>
      <c r="AN165" s="94"/>
      <c r="AO165" s="94"/>
      <c r="AP165" s="94"/>
      <c r="AQ165" s="94"/>
      <c r="AR165" s="94"/>
      <c r="AS165" s="94"/>
      <c r="AT165" s="94"/>
      <c r="AU165" s="2"/>
      <c r="AV165" s="2"/>
      <c r="AW165" s="2"/>
    </row>
    <row r="166" spans="1:49" s="1" customFormat="1" ht="15.75" thickBot="1" x14ac:dyDescent="0.3">
      <c r="A166" s="131"/>
      <c r="B166" s="131"/>
      <c r="C166" s="131"/>
      <c r="D166" s="131"/>
      <c r="E166" s="131"/>
      <c r="F166" s="131"/>
      <c r="G166" s="131"/>
      <c r="H166" s="131"/>
      <c r="I166" s="131"/>
      <c r="J166" s="131"/>
      <c r="K166" s="131"/>
      <c r="L166" s="131"/>
      <c r="M166" s="131"/>
      <c r="N166" s="131"/>
      <c r="O166" s="131"/>
      <c r="P166" s="131"/>
      <c r="Q166" s="131"/>
      <c r="R166" s="131"/>
      <c r="S166" s="131"/>
      <c r="T166" s="131"/>
      <c r="U166" s="131"/>
      <c r="V166" s="131"/>
      <c r="W166" s="131"/>
      <c r="X166" s="131"/>
      <c r="Y166" s="131"/>
      <c r="Z166" s="131"/>
      <c r="AA166" s="131"/>
      <c r="AB166" s="131"/>
      <c r="AC166" s="131"/>
      <c r="AD166" s="131"/>
      <c r="AE166" s="131"/>
      <c r="AF166" s="131"/>
      <c r="AG166" s="131"/>
      <c r="AH166" s="131"/>
      <c r="AI166" s="131"/>
      <c r="AJ166" s="131"/>
      <c r="AK166" s="131"/>
      <c r="AL166" s="131"/>
      <c r="AM166" s="131"/>
      <c r="AN166" s="131"/>
      <c r="AO166" s="131"/>
      <c r="AP166" s="131"/>
      <c r="AQ166" s="131"/>
      <c r="AR166" s="131"/>
      <c r="AS166" s="131"/>
      <c r="AT166" s="131"/>
      <c r="AU166" s="2"/>
      <c r="AV166" s="2"/>
      <c r="AW166" s="2"/>
    </row>
    <row r="167" spans="1:49" s="1" customFormat="1" ht="15.75" thickBot="1" x14ac:dyDescent="0.3">
      <c r="A167" s="131"/>
      <c r="B167" s="199" t="str">
        <f>CLASSEMENTS!F41</f>
        <v>MERCREDI 17 MAI 2017</v>
      </c>
      <c r="C167" s="199"/>
      <c r="D167" s="199"/>
      <c r="E167" s="199"/>
      <c r="F167" s="199"/>
      <c r="G167" s="199"/>
      <c r="H167" s="199"/>
      <c r="I167" s="199"/>
      <c r="J167" s="131"/>
      <c r="K167" s="199" t="str">
        <f>CLASSEMENTS!F42</f>
        <v>MERCREDI 24 MAI 2017</v>
      </c>
      <c r="L167" s="199"/>
      <c r="M167" s="199"/>
      <c r="N167" s="199"/>
      <c r="O167" s="199"/>
      <c r="P167" s="199"/>
      <c r="Q167" s="199"/>
      <c r="R167" s="199"/>
      <c r="S167" s="131"/>
      <c r="T167" s="199" t="str">
        <f>CLASSEMENTS!F43</f>
        <v>MERCREDI 28 JUIN 2017</v>
      </c>
      <c r="U167" s="199"/>
      <c r="V167" s="199"/>
      <c r="W167" s="199"/>
      <c r="X167" s="199"/>
      <c r="Y167" s="199"/>
      <c r="Z167" s="199"/>
      <c r="AA167" s="199"/>
      <c r="AB167" s="131"/>
      <c r="AC167" s="199" t="str">
        <f>CLASSEMENTS!F44</f>
        <v>MERCREDI 14 JUIN 2017</v>
      </c>
      <c r="AD167" s="199"/>
      <c r="AE167" s="199"/>
      <c r="AF167" s="199"/>
      <c r="AG167" s="199"/>
      <c r="AH167" s="199"/>
      <c r="AI167" s="199"/>
      <c r="AJ167" s="199"/>
      <c r="AK167" s="131"/>
      <c r="AL167" s="199" t="str">
        <f>CLASSEMENTS!F45</f>
        <v>MERCREDI 13 SEPTEMBRE 2017</v>
      </c>
      <c r="AM167" s="199"/>
      <c r="AN167" s="199"/>
      <c r="AO167" s="199"/>
      <c r="AP167" s="199"/>
      <c r="AQ167" s="199"/>
      <c r="AR167" s="199"/>
      <c r="AS167" s="199"/>
      <c r="AT167" s="131"/>
      <c r="AU167" s="2"/>
      <c r="AV167" s="2"/>
      <c r="AW167" s="2"/>
    </row>
    <row r="168" spans="1:49" s="1" customFormat="1" ht="20.100000000000001" customHeight="1" thickBot="1" x14ac:dyDescent="0.3">
      <c r="A168" s="131"/>
      <c r="B168" s="200" t="s">
        <v>15</v>
      </c>
      <c r="C168" s="200"/>
      <c r="D168" s="200"/>
      <c r="E168" s="200"/>
      <c r="F168" s="200"/>
      <c r="G168" s="200"/>
      <c r="H168" s="200"/>
      <c r="I168" s="200"/>
      <c r="J168" s="131"/>
      <c r="K168" s="200" t="s">
        <v>16</v>
      </c>
      <c r="L168" s="200"/>
      <c r="M168" s="200"/>
      <c r="N168" s="200"/>
      <c r="O168" s="200"/>
      <c r="P168" s="200"/>
      <c r="Q168" s="200"/>
      <c r="R168" s="200"/>
      <c r="S168" s="131"/>
      <c r="T168" s="200" t="s">
        <v>17</v>
      </c>
      <c r="U168" s="200"/>
      <c r="V168" s="200"/>
      <c r="W168" s="200"/>
      <c r="X168" s="200"/>
      <c r="Y168" s="200"/>
      <c r="Z168" s="200"/>
      <c r="AA168" s="200"/>
      <c r="AB168" s="131"/>
      <c r="AC168" s="200" t="s">
        <v>18</v>
      </c>
      <c r="AD168" s="200"/>
      <c r="AE168" s="200"/>
      <c r="AF168" s="200"/>
      <c r="AG168" s="200"/>
      <c r="AH168" s="200"/>
      <c r="AI168" s="200"/>
      <c r="AJ168" s="200"/>
      <c r="AK168" s="131"/>
      <c r="AL168" s="200" t="s">
        <v>19</v>
      </c>
      <c r="AM168" s="200"/>
      <c r="AN168" s="200"/>
      <c r="AO168" s="200"/>
      <c r="AP168" s="200"/>
      <c r="AQ168" s="200"/>
      <c r="AR168" s="200"/>
      <c r="AS168" s="200"/>
      <c r="AT168" s="131"/>
      <c r="AU168" s="2"/>
      <c r="AV168" s="2"/>
      <c r="AW168" s="2"/>
    </row>
    <row r="169" spans="1:49" s="1" customFormat="1" ht="30.75" thickBot="1" x14ac:dyDescent="0.3">
      <c r="A169" s="131"/>
      <c r="B169" s="62" t="s">
        <v>20</v>
      </c>
      <c r="C169" s="63" t="s">
        <v>3</v>
      </c>
      <c r="D169" s="64" t="s">
        <v>21</v>
      </c>
      <c r="E169" s="65" t="s">
        <v>4</v>
      </c>
      <c r="F169" s="63" t="s">
        <v>22</v>
      </c>
      <c r="G169" s="63" t="s">
        <v>3</v>
      </c>
      <c r="H169" s="64" t="s">
        <v>21</v>
      </c>
      <c r="I169" s="66" t="s">
        <v>4</v>
      </c>
      <c r="J169" s="131"/>
      <c r="K169" s="62" t="s">
        <v>20</v>
      </c>
      <c r="L169" s="63" t="s">
        <v>3</v>
      </c>
      <c r="M169" s="64" t="s">
        <v>21</v>
      </c>
      <c r="N169" s="65" t="s">
        <v>4</v>
      </c>
      <c r="O169" s="63" t="s">
        <v>22</v>
      </c>
      <c r="P169" s="63" t="s">
        <v>3</v>
      </c>
      <c r="Q169" s="64" t="s">
        <v>21</v>
      </c>
      <c r="R169" s="66" t="s">
        <v>4</v>
      </c>
      <c r="S169" s="131"/>
      <c r="T169" s="62" t="s">
        <v>20</v>
      </c>
      <c r="U169" s="63" t="s">
        <v>3</v>
      </c>
      <c r="V169" s="64" t="s">
        <v>21</v>
      </c>
      <c r="W169" s="65" t="s">
        <v>4</v>
      </c>
      <c r="X169" s="63" t="s">
        <v>22</v>
      </c>
      <c r="Y169" s="63" t="s">
        <v>3</v>
      </c>
      <c r="Z169" s="64" t="s">
        <v>21</v>
      </c>
      <c r="AA169" s="66" t="s">
        <v>4</v>
      </c>
      <c r="AB169" s="131"/>
      <c r="AC169" s="62" t="s">
        <v>20</v>
      </c>
      <c r="AD169" s="63" t="s">
        <v>3</v>
      </c>
      <c r="AE169" s="64" t="s">
        <v>21</v>
      </c>
      <c r="AF169" s="65" t="s">
        <v>4</v>
      </c>
      <c r="AG169" s="63" t="s">
        <v>22</v>
      </c>
      <c r="AH169" s="63" t="s">
        <v>3</v>
      </c>
      <c r="AI169" s="64" t="s">
        <v>21</v>
      </c>
      <c r="AJ169" s="66" t="s">
        <v>4</v>
      </c>
      <c r="AK169" s="131"/>
      <c r="AL169" s="62" t="s">
        <v>20</v>
      </c>
      <c r="AM169" s="63" t="s">
        <v>3</v>
      </c>
      <c r="AN169" s="64" t="s">
        <v>21</v>
      </c>
      <c r="AO169" s="65" t="s">
        <v>4</v>
      </c>
      <c r="AP169" s="63" t="s">
        <v>22</v>
      </c>
      <c r="AQ169" s="63" t="s">
        <v>3</v>
      </c>
      <c r="AR169" s="64" t="s">
        <v>21</v>
      </c>
      <c r="AS169" s="66" t="s">
        <v>4</v>
      </c>
      <c r="AT169" s="131"/>
      <c r="AU169" s="2"/>
      <c r="AV169" s="2"/>
      <c r="AW169" s="2"/>
    </row>
    <row r="170" spans="1:49" s="1" customFormat="1" ht="30" customHeight="1" x14ac:dyDescent="0.25">
      <c r="A170" s="131"/>
      <c r="B170" s="67"/>
      <c r="C170" s="68"/>
      <c r="D170" s="69"/>
      <c r="E170" s="106">
        <f>D170-H170</f>
        <v>0</v>
      </c>
      <c r="F170" s="70"/>
      <c r="G170" s="68"/>
      <c r="H170" s="71"/>
      <c r="I170" s="109">
        <f>H170-D170</f>
        <v>0</v>
      </c>
      <c r="J170" s="132"/>
      <c r="K170" s="72"/>
      <c r="L170" s="73"/>
      <c r="M170" s="74"/>
      <c r="N170" s="112">
        <f>M170-Q170</f>
        <v>0</v>
      </c>
      <c r="O170" s="75"/>
      <c r="P170" s="73"/>
      <c r="Q170" s="76"/>
      <c r="R170" s="114">
        <f>Q170-M170</f>
        <v>0</v>
      </c>
      <c r="S170" s="132"/>
      <c r="T170" s="72"/>
      <c r="U170" s="73"/>
      <c r="V170" s="74"/>
      <c r="W170" s="112">
        <f>V170-Z170</f>
        <v>0</v>
      </c>
      <c r="X170" s="75"/>
      <c r="Y170" s="73"/>
      <c r="Z170" s="71"/>
      <c r="AA170" s="114">
        <f>Z170-V170</f>
        <v>0</v>
      </c>
      <c r="AB170" s="132"/>
      <c r="AC170" s="72"/>
      <c r="AD170" s="73"/>
      <c r="AE170" s="74"/>
      <c r="AF170" s="112">
        <f>AE170-AI170</f>
        <v>0</v>
      </c>
      <c r="AG170" s="75"/>
      <c r="AH170" s="73"/>
      <c r="AI170" s="71"/>
      <c r="AJ170" s="114">
        <f>AI170-AE170</f>
        <v>0</v>
      </c>
      <c r="AK170" s="132"/>
      <c r="AL170" s="72"/>
      <c r="AM170" s="73"/>
      <c r="AN170" s="74"/>
      <c r="AO170" s="112">
        <f>AN170-AR170</f>
        <v>0</v>
      </c>
      <c r="AP170" s="75"/>
      <c r="AQ170" s="73"/>
      <c r="AR170" s="71"/>
      <c r="AS170" s="114">
        <f>AR170-AN170</f>
        <v>0</v>
      </c>
      <c r="AT170" s="131"/>
      <c r="AU170" s="2"/>
      <c r="AV170" s="2"/>
      <c r="AW170" s="2"/>
    </row>
    <row r="171" spans="1:49" s="1" customFormat="1" ht="30" customHeight="1" x14ac:dyDescent="0.25">
      <c r="A171" s="131"/>
      <c r="B171" s="77"/>
      <c r="C171" s="78"/>
      <c r="D171" s="79"/>
      <c r="E171" s="107">
        <f>D171-H171</f>
        <v>0</v>
      </c>
      <c r="F171" s="80"/>
      <c r="G171" s="78"/>
      <c r="H171" s="81"/>
      <c r="I171" s="110">
        <f>H171-D171</f>
        <v>0</v>
      </c>
      <c r="J171" s="132"/>
      <c r="K171" s="77"/>
      <c r="L171" s="78"/>
      <c r="M171" s="79"/>
      <c r="N171" s="113">
        <f>M171-Q171</f>
        <v>0</v>
      </c>
      <c r="O171" s="80"/>
      <c r="P171" s="78"/>
      <c r="Q171" s="82"/>
      <c r="R171" s="115">
        <f>Q171-M171</f>
        <v>0</v>
      </c>
      <c r="S171" s="132"/>
      <c r="T171" s="77"/>
      <c r="U171" s="78"/>
      <c r="V171" s="79"/>
      <c r="W171" s="113">
        <f>V171-Z171</f>
        <v>0</v>
      </c>
      <c r="X171" s="80"/>
      <c r="Y171" s="78"/>
      <c r="Z171" s="81"/>
      <c r="AA171" s="115">
        <f>Z171-V171</f>
        <v>0</v>
      </c>
      <c r="AB171" s="132"/>
      <c r="AC171" s="77"/>
      <c r="AD171" s="78"/>
      <c r="AE171" s="79"/>
      <c r="AF171" s="113">
        <f>AE171-AI171</f>
        <v>0</v>
      </c>
      <c r="AG171" s="80"/>
      <c r="AH171" s="78"/>
      <c r="AI171" s="81"/>
      <c r="AJ171" s="115">
        <f>AI171-AE171</f>
        <v>0</v>
      </c>
      <c r="AK171" s="132"/>
      <c r="AL171" s="77"/>
      <c r="AM171" s="78"/>
      <c r="AN171" s="79"/>
      <c r="AO171" s="113">
        <f>AN171-AR171</f>
        <v>0</v>
      </c>
      <c r="AP171" s="80"/>
      <c r="AQ171" s="78"/>
      <c r="AR171" s="81"/>
      <c r="AS171" s="115">
        <f>AR171-AN171</f>
        <v>0</v>
      </c>
      <c r="AT171" s="131"/>
      <c r="AU171" s="2"/>
      <c r="AV171" s="2"/>
      <c r="AW171" s="2"/>
    </row>
    <row r="172" spans="1:49" s="1" customFormat="1" ht="30" customHeight="1" thickBot="1" x14ac:dyDescent="0.3">
      <c r="A172" s="131"/>
      <c r="B172" s="83"/>
      <c r="C172" s="84"/>
      <c r="D172" s="85"/>
      <c r="E172" s="108">
        <f>D172-H172</f>
        <v>0</v>
      </c>
      <c r="F172" s="86"/>
      <c r="G172" s="84"/>
      <c r="H172" s="87"/>
      <c r="I172" s="111">
        <f>H172-D172</f>
        <v>0</v>
      </c>
      <c r="J172" s="132"/>
      <c r="K172" s="83"/>
      <c r="L172" s="84"/>
      <c r="M172" s="85"/>
      <c r="N172" s="108">
        <f>M172-Q172</f>
        <v>0</v>
      </c>
      <c r="O172" s="86"/>
      <c r="P172" s="84"/>
      <c r="Q172" s="88"/>
      <c r="R172" s="111">
        <f>Q172-M172</f>
        <v>0</v>
      </c>
      <c r="S172" s="132"/>
      <c r="T172" s="83"/>
      <c r="U172" s="84"/>
      <c r="V172" s="85"/>
      <c r="W172" s="108">
        <f>V172-Z172</f>
        <v>0</v>
      </c>
      <c r="X172" s="86"/>
      <c r="Y172" s="84"/>
      <c r="Z172" s="87"/>
      <c r="AA172" s="111">
        <f>Z172-V172</f>
        <v>0</v>
      </c>
      <c r="AB172" s="132"/>
      <c r="AC172" s="83"/>
      <c r="AD172" s="84"/>
      <c r="AE172" s="85"/>
      <c r="AF172" s="108">
        <f>AE172-AI172</f>
        <v>0</v>
      </c>
      <c r="AG172" s="86"/>
      <c r="AH172" s="84"/>
      <c r="AI172" s="87"/>
      <c r="AJ172" s="111">
        <f>AI172-AE172</f>
        <v>0</v>
      </c>
      <c r="AK172" s="132"/>
      <c r="AL172" s="83"/>
      <c r="AM172" s="84"/>
      <c r="AN172" s="85"/>
      <c r="AO172" s="108">
        <f>AN172-AR172</f>
        <v>0</v>
      </c>
      <c r="AP172" s="86"/>
      <c r="AQ172" s="84"/>
      <c r="AR172" s="87"/>
      <c r="AS172" s="111">
        <f>AR172-AN172</f>
        <v>0</v>
      </c>
      <c r="AT172" s="131"/>
      <c r="AU172" s="2"/>
      <c r="AV172" s="2"/>
      <c r="AW172" s="2"/>
    </row>
    <row r="173" spans="1:49" s="1" customFormat="1" x14ac:dyDescent="0.25">
      <c r="A173" s="131"/>
      <c r="B173" s="131"/>
      <c r="C173" s="131"/>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1"/>
      <c r="AU173" s="2"/>
      <c r="AV173" s="2"/>
      <c r="AW173" s="2"/>
    </row>
    <row r="174" spans="1:49" s="1" customFormat="1" ht="15.75" thickBot="1" x14ac:dyDescent="0.3">
      <c r="A174" s="131"/>
      <c r="B174" s="204" t="s">
        <v>28</v>
      </c>
      <c r="C174" s="204"/>
      <c r="D174" s="204"/>
      <c r="E174" s="133"/>
      <c r="F174" s="131"/>
      <c r="G174" s="131"/>
      <c r="H174" s="131"/>
      <c r="I174" s="131"/>
      <c r="J174" s="131"/>
      <c r="K174" s="134"/>
      <c r="L174" s="134"/>
      <c r="M174" s="134"/>
      <c r="N174" s="134"/>
      <c r="O174" s="131"/>
      <c r="P174" s="131"/>
      <c r="Q174" s="131"/>
      <c r="R174" s="131"/>
      <c r="S174" s="131"/>
      <c r="T174" s="131"/>
      <c r="U174" s="131"/>
      <c r="V174" s="131"/>
      <c r="W174" s="131"/>
      <c r="X174" s="131"/>
      <c r="Y174" s="131"/>
      <c r="Z174" s="131"/>
      <c r="AA174" s="131"/>
      <c r="AB174" s="131"/>
      <c r="AC174" s="131"/>
      <c r="AD174" s="131"/>
      <c r="AE174" s="131"/>
      <c r="AF174" s="131"/>
      <c r="AG174" s="131"/>
      <c r="AH174" s="131"/>
      <c r="AI174" s="131"/>
      <c r="AJ174" s="131"/>
      <c r="AK174" s="131"/>
      <c r="AL174" s="131"/>
      <c r="AM174" s="131"/>
      <c r="AN174" s="131"/>
      <c r="AO174" s="131"/>
      <c r="AP174" s="131"/>
      <c r="AQ174" s="131"/>
      <c r="AR174" s="131"/>
      <c r="AS174" s="131"/>
      <c r="AT174" s="131"/>
      <c r="AU174" s="2"/>
      <c r="AV174" s="2"/>
      <c r="AW174" s="2"/>
    </row>
    <row r="175" spans="1:49" s="1" customFormat="1" ht="27.75" customHeight="1" thickBot="1" x14ac:dyDescent="0.55000000000000004">
      <c r="A175" s="131"/>
      <c r="B175" s="89" t="s">
        <v>22</v>
      </c>
      <c r="C175" s="90" t="s">
        <v>3</v>
      </c>
      <c r="D175" s="91" t="s">
        <v>4</v>
      </c>
      <c r="E175" s="135"/>
      <c r="F175" s="131"/>
      <c r="G175" s="131"/>
      <c r="H175" s="131"/>
      <c r="I175" s="131"/>
      <c r="J175" s="131"/>
      <c r="K175" s="157" t="s">
        <v>25</v>
      </c>
      <c r="L175" s="136"/>
      <c r="M175" s="137"/>
      <c r="N175" s="131"/>
      <c r="O175" s="131"/>
      <c r="P175" s="131"/>
      <c r="Q175" s="131"/>
      <c r="R175" s="131"/>
      <c r="S175" s="131"/>
      <c r="T175" s="131"/>
      <c r="U175" s="131"/>
      <c r="V175" s="131"/>
      <c r="W175" s="131"/>
      <c r="X175" s="131"/>
      <c r="Y175" s="131"/>
      <c r="Z175" s="131"/>
      <c r="AA175" s="131"/>
      <c r="AB175" s="131"/>
      <c r="AC175" s="131"/>
      <c r="AD175" s="131"/>
      <c r="AE175" s="131"/>
      <c r="AF175" s="131"/>
      <c r="AG175" s="131"/>
      <c r="AH175" s="131"/>
      <c r="AI175" s="131"/>
      <c r="AJ175" s="131"/>
      <c r="AK175" s="131"/>
      <c r="AL175" s="131"/>
      <c r="AM175" s="131"/>
      <c r="AN175" s="131"/>
      <c r="AO175" s="131"/>
      <c r="AP175" s="131"/>
      <c r="AQ175" s="131"/>
      <c r="AR175" s="131"/>
      <c r="AS175" s="131"/>
      <c r="AT175" s="131"/>
      <c r="AU175" s="2"/>
      <c r="AV175" s="2"/>
      <c r="AW175" s="2"/>
    </row>
    <row r="176" spans="1:49" s="1" customFormat="1" ht="20.100000000000001" customHeight="1" x14ac:dyDescent="0.25">
      <c r="A176" s="131"/>
      <c r="B176" s="92"/>
      <c r="C176" s="116">
        <f ca="1">SUMIF(B170:AR172,B176,C170:AR172)</f>
        <v>0</v>
      </c>
      <c r="D176" s="117">
        <f ca="1">SUMIF(B170:AS172,B176,E170:AS172)</f>
        <v>0</v>
      </c>
      <c r="E176" s="138"/>
      <c r="F176" s="131"/>
      <c r="G176" s="131"/>
      <c r="H176" s="131"/>
      <c r="I176" s="131"/>
      <c r="J176" s="131"/>
      <c r="K176" s="139"/>
      <c r="L176" s="140"/>
      <c r="M176" s="141"/>
      <c r="N176" s="131"/>
      <c r="O176" s="131"/>
      <c r="P176" s="131"/>
      <c r="Q176" s="131"/>
      <c r="R176" s="131"/>
      <c r="S176" s="131"/>
      <c r="T176" s="131"/>
      <c r="U176" s="131"/>
      <c r="V176" s="131"/>
      <c r="W176" s="131"/>
      <c r="X176" s="131"/>
      <c r="Y176" s="131"/>
      <c r="Z176" s="131"/>
      <c r="AA176" s="131"/>
      <c r="AB176" s="131"/>
      <c r="AC176" s="131"/>
      <c r="AD176" s="131"/>
      <c r="AE176" s="131"/>
      <c r="AF176" s="131"/>
      <c r="AG176" s="131"/>
      <c r="AH176" s="131"/>
      <c r="AI176" s="131"/>
      <c r="AJ176" s="131"/>
      <c r="AK176" s="131"/>
      <c r="AL176" s="131"/>
      <c r="AM176" s="131"/>
      <c r="AN176" s="131"/>
      <c r="AO176" s="131"/>
      <c r="AP176" s="131"/>
      <c r="AQ176" s="131"/>
      <c r="AR176" s="131"/>
      <c r="AS176" s="131"/>
      <c r="AT176" s="131"/>
      <c r="AU176" s="2"/>
      <c r="AV176" s="2"/>
      <c r="AW176" s="2"/>
    </row>
    <row r="177" spans="1:49" s="1" customFormat="1" ht="20.100000000000001" customHeight="1" x14ac:dyDescent="0.25">
      <c r="A177" s="131"/>
      <c r="B177" s="92"/>
      <c r="C177" s="116">
        <f ca="1">SUMIF(B170:AR172,B177,C170:AR172)</f>
        <v>0</v>
      </c>
      <c r="D177" s="114">
        <f ca="1">SUMIF(B170:AS172,B177,E170:AS172)</f>
        <v>0</v>
      </c>
      <c r="E177" s="138"/>
      <c r="F177" s="131"/>
      <c r="G177" s="131"/>
      <c r="H177" s="131"/>
      <c r="I177" s="131"/>
      <c r="J177" s="131"/>
      <c r="K177" s="139"/>
      <c r="L177" s="140"/>
      <c r="M177" s="141"/>
      <c r="N177" s="131"/>
      <c r="O177" s="131"/>
      <c r="P177" s="131"/>
      <c r="Q177" s="131"/>
      <c r="R177" s="131"/>
      <c r="S177" s="131"/>
      <c r="T177" s="131"/>
      <c r="U177" s="131"/>
      <c r="V177" s="131"/>
      <c r="W177" s="131"/>
      <c r="X177" s="131"/>
      <c r="Y177" s="131"/>
      <c r="Z177" s="131"/>
      <c r="AA177" s="131"/>
      <c r="AB177" s="131"/>
      <c r="AC177" s="131"/>
      <c r="AD177" s="131"/>
      <c r="AE177" s="131"/>
      <c r="AF177" s="131"/>
      <c r="AG177" s="131"/>
      <c r="AH177" s="131"/>
      <c r="AI177" s="131"/>
      <c r="AJ177" s="131"/>
      <c r="AK177" s="131"/>
      <c r="AL177" s="131"/>
      <c r="AM177" s="131"/>
      <c r="AN177" s="131"/>
      <c r="AO177" s="131"/>
      <c r="AP177" s="131"/>
      <c r="AQ177" s="131"/>
      <c r="AR177" s="131"/>
      <c r="AS177" s="131"/>
      <c r="AT177" s="131"/>
      <c r="AU177" s="2"/>
      <c r="AV177" s="2"/>
      <c r="AW177" s="2"/>
    </row>
    <row r="178" spans="1:49" s="1" customFormat="1" ht="20.100000000000001" customHeight="1" x14ac:dyDescent="0.25">
      <c r="A178" s="131"/>
      <c r="B178" s="92"/>
      <c r="C178" s="116">
        <f ca="1">SUMIF(B170:AR172,B178,C170:AR170)</f>
        <v>0</v>
      </c>
      <c r="D178" s="114">
        <f ca="1">SUMIF(B170:AS172,B178,E170:AS172)</f>
        <v>0</v>
      </c>
      <c r="E178" s="138"/>
      <c r="F178" s="142"/>
      <c r="G178" s="131"/>
      <c r="H178" s="131"/>
      <c r="I178" s="131"/>
      <c r="J178" s="131"/>
      <c r="K178" s="139"/>
      <c r="L178" s="140"/>
      <c r="M178" s="141"/>
      <c r="N178" s="131"/>
      <c r="O178" s="131"/>
      <c r="P178" s="131"/>
      <c r="Q178" s="131"/>
      <c r="R178" s="131"/>
      <c r="S178" s="131"/>
      <c r="T178" s="131"/>
      <c r="U178" s="131"/>
      <c r="V178" s="131"/>
      <c r="W178" s="131"/>
      <c r="X178" s="131"/>
      <c r="Y178" s="131"/>
      <c r="Z178" s="131"/>
      <c r="AA178" s="131"/>
      <c r="AB178" s="131"/>
      <c r="AC178" s="131"/>
      <c r="AD178" s="131"/>
      <c r="AE178" s="131"/>
      <c r="AF178" s="131"/>
      <c r="AG178" s="131"/>
      <c r="AH178" s="131"/>
      <c r="AI178" s="131"/>
      <c r="AJ178" s="131"/>
      <c r="AK178" s="131"/>
      <c r="AL178" s="131"/>
      <c r="AM178" s="131"/>
      <c r="AN178" s="131"/>
      <c r="AO178" s="131"/>
      <c r="AP178" s="131"/>
      <c r="AQ178" s="131"/>
      <c r="AR178" s="131"/>
      <c r="AS178" s="131"/>
      <c r="AT178" s="131"/>
      <c r="AU178" s="2"/>
      <c r="AV178" s="2"/>
      <c r="AW178" s="2"/>
    </row>
    <row r="179" spans="1:49" s="1" customFormat="1" ht="20.100000000000001" customHeight="1" x14ac:dyDescent="0.25">
      <c r="A179" s="131"/>
      <c r="B179" s="92"/>
      <c r="C179" s="116">
        <f ca="1">SUMIF(B170:AR172,B179,C170:AR172)</f>
        <v>0</v>
      </c>
      <c r="D179" s="114">
        <f ca="1">SUMIF(B170:AS172,B179,E170:AS172)</f>
        <v>0</v>
      </c>
      <c r="E179" s="138"/>
      <c r="F179" s="131"/>
      <c r="G179" s="131"/>
      <c r="H179" s="131"/>
      <c r="I179" s="131"/>
      <c r="J179" s="131"/>
      <c r="K179" s="139"/>
      <c r="L179" s="140"/>
      <c r="M179" s="141"/>
      <c r="N179" s="131"/>
      <c r="O179" s="131"/>
      <c r="P179" s="131"/>
      <c r="Q179" s="131"/>
      <c r="R179" s="131"/>
      <c r="S179" s="131"/>
      <c r="T179" s="131"/>
      <c r="U179" s="131"/>
      <c r="V179" s="131"/>
      <c r="W179" s="131"/>
      <c r="X179" s="131"/>
      <c r="Y179" s="131"/>
      <c r="Z179" s="131"/>
      <c r="AA179" s="131"/>
      <c r="AB179" s="131"/>
      <c r="AC179" s="131"/>
      <c r="AD179" s="131"/>
      <c r="AE179" s="131"/>
      <c r="AF179" s="131"/>
      <c r="AG179" s="131"/>
      <c r="AH179" s="131"/>
      <c r="AI179" s="131"/>
      <c r="AJ179" s="131"/>
      <c r="AK179" s="131"/>
      <c r="AL179" s="131"/>
      <c r="AM179" s="131"/>
      <c r="AN179" s="131"/>
      <c r="AO179" s="131"/>
      <c r="AP179" s="131"/>
      <c r="AQ179" s="131"/>
      <c r="AR179" s="131"/>
      <c r="AS179" s="131"/>
      <c r="AT179" s="131"/>
      <c r="AU179" s="2"/>
      <c r="AV179" s="2"/>
      <c r="AW179" s="2"/>
    </row>
    <row r="180" spans="1:49" s="1" customFormat="1" ht="20.100000000000001" customHeight="1" x14ac:dyDescent="0.25">
      <c r="A180" s="131"/>
      <c r="B180" s="92"/>
      <c r="C180" s="116">
        <f ca="1">SUMIF(B170:AR172,B180,C170:AR172)</f>
        <v>0</v>
      </c>
      <c r="D180" s="114">
        <f ca="1">SUMIF(B170:AS172,B180,E170:AS172)</f>
        <v>0</v>
      </c>
      <c r="E180" s="138"/>
      <c r="F180" s="131"/>
      <c r="G180" s="131"/>
      <c r="H180" s="131"/>
      <c r="I180" s="131"/>
      <c r="J180" s="131"/>
      <c r="K180" s="139"/>
      <c r="L180" s="140"/>
      <c r="M180" s="141"/>
      <c r="N180" s="131"/>
      <c r="O180" s="131"/>
      <c r="P180" s="131"/>
      <c r="Q180" s="131"/>
      <c r="R180" s="131"/>
      <c r="S180" s="131"/>
      <c r="T180" s="131"/>
      <c r="U180" s="131"/>
      <c r="V180" s="131"/>
      <c r="W180" s="131"/>
      <c r="X180" s="131"/>
      <c r="Y180" s="131"/>
      <c r="Z180" s="131"/>
      <c r="AA180" s="131"/>
      <c r="AB180" s="131"/>
      <c r="AC180" s="131"/>
      <c r="AD180" s="131"/>
      <c r="AE180" s="131"/>
      <c r="AF180" s="131"/>
      <c r="AG180" s="131"/>
      <c r="AH180" s="131"/>
      <c r="AI180" s="131"/>
      <c r="AJ180" s="131"/>
      <c r="AK180" s="131"/>
      <c r="AL180" s="131"/>
      <c r="AM180" s="131"/>
      <c r="AN180" s="131"/>
      <c r="AO180" s="131"/>
      <c r="AP180" s="131"/>
      <c r="AQ180" s="131"/>
      <c r="AR180" s="131"/>
      <c r="AS180" s="131"/>
      <c r="AT180" s="131"/>
      <c r="AU180" s="2"/>
      <c r="AV180" s="2"/>
      <c r="AW180" s="2"/>
    </row>
    <row r="181" spans="1:49" s="1" customFormat="1" ht="20.100000000000001" customHeight="1" thickBot="1" x14ac:dyDescent="0.3">
      <c r="A181" s="131"/>
      <c r="B181" s="93"/>
      <c r="C181" s="118">
        <f ca="1">SUMIF(B170:AR172,B181,C170:AR172)</f>
        <v>0</v>
      </c>
      <c r="D181" s="111">
        <f ca="1">SUMIF(B170:AS172,B181,E170:AS172)</f>
        <v>0</v>
      </c>
      <c r="E181" s="138"/>
      <c r="F181" s="131"/>
      <c r="G181" s="131"/>
      <c r="H181" s="131"/>
      <c r="I181" s="131"/>
      <c r="J181" s="131"/>
      <c r="K181" s="139"/>
      <c r="L181" s="140"/>
      <c r="M181" s="141"/>
      <c r="N181" s="131"/>
      <c r="O181" s="131"/>
      <c r="P181" s="131"/>
      <c r="Q181" s="131"/>
      <c r="R181" s="131"/>
      <c r="S181" s="131"/>
      <c r="T181" s="131"/>
      <c r="U181" s="131"/>
      <c r="V181" s="131"/>
      <c r="W181" s="131"/>
      <c r="X181" s="131"/>
      <c r="Y181" s="131"/>
      <c r="Z181" s="131"/>
      <c r="AA181" s="131"/>
      <c r="AB181" s="131"/>
      <c r="AC181" s="131"/>
      <c r="AD181" s="131"/>
      <c r="AE181" s="131"/>
      <c r="AF181" s="131"/>
      <c r="AG181" s="131"/>
      <c r="AH181" s="131"/>
      <c r="AI181" s="131"/>
      <c r="AJ181" s="131"/>
      <c r="AK181" s="131"/>
      <c r="AL181" s="131"/>
      <c r="AM181" s="131"/>
      <c r="AN181" s="131"/>
      <c r="AO181" s="131"/>
      <c r="AP181" s="131"/>
      <c r="AQ181" s="131"/>
      <c r="AR181" s="131"/>
      <c r="AS181" s="131"/>
      <c r="AT181" s="131"/>
      <c r="AU181" s="2"/>
      <c r="AV181" s="2"/>
      <c r="AW181" s="2"/>
    </row>
    <row r="182" spans="1:49" s="1" customFormat="1" ht="20.100000000000001" customHeight="1" thickBot="1" x14ac:dyDescent="0.3">
      <c r="A182" s="143"/>
      <c r="B182" s="144"/>
      <c r="C182" s="144"/>
      <c r="D182" s="144"/>
      <c r="E182" s="144"/>
      <c r="F182" s="143"/>
      <c r="G182" s="143"/>
      <c r="H182" s="143"/>
      <c r="I182" s="143"/>
      <c r="J182" s="143"/>
      <c r="K182" s="145"/>
      <c r="L182" s="146"/>
      <c r="M182" s="147"/>
      <c r="N182" s="143"/>
      <c r="O182" s="143"/>
      <c r="P182" s="143"/>
      <c r="Q182" s="143"/>
      <c r="R182" s="143"/>
      <c r="S182" s="143"/>
      <c r="T182" s="143"/>
      <c r="U182" s="143"/>
      <c r="V182" s="143"/>
      <c r="W182" s="143"/>
      <c r="X182" s="143"/>
      <c r="Y182" s="143"/>
      <c r="Z182" s="143"/>
      <c r="AA182" s="143"/>
      <c r="AB182" s="143"/>
      <c r="AC182" s="143"/>
      <c r="AD182" s="143"/>
      <c r="AE182" s="143"/>
      <c r="AF182" s="143"/>
      <c r="AG182" s="143"/>
      <c r="AH182" s="143"/>
      <c r="AI182" s="143"/>
      <c r="AJ182" s="143"/>
      <c r="AK182" s="143"/>
      <c r="AL182" s="143"/>
      <c r="AM182" s="143"/>
      <c r="AN182" s="143"/>
      <c r="AO182" s="143"/>
      <c r="AP182" s="143"/>
      <c r="AQ182" s="143"/>
      <c r="AR182" s="143"/>
      <c r="AS182" s="143"/>
      <c r="AT182" s="143"/>
      <c r="AU182" s="2"/>
      <c r="AV182" s="2"/>
      <c r="AW182" s="2"/>
    </row>
    <row r="183" spans="1:49" s="1" customFormat="1" ht="15.75" thickBot="1" x14ac:dyDescent="0.3">
      <c r="A183" s="143"/>
      <c r="B183" s="199" t="str">
        <f>CLASSEMENTS!F41</f>
        <v>MERCREDI 17 MAI 2017</v>
      </c>
      <c r="C183" s="199"/>
      <c r="D183" s="199"/>
      <c r="E183" s="199"/>
      <c r="F183" s="199"/>
      <c r="G183" s="199"/>
      <c r="H183" s="199"/>
      <c r="I183" s="199"/>
      <c r="J183" s="143"/>
      <c r="K183" s="199" t="str">
        <f>CLASSEMENTS!F42</f>
        <v>MERCREDI 24 MAI 2017</v>
      </c>
      <c r="L183" s="199"/>
      <c r="M183" s="199"/>
      <c r="N183" s="199"/>
      <c r="O183" s="199"/>
      <c r="P183" s="199"/>
      <c r="Q183" s="199"/>
      <c r="R183" s="199"/>
      <c r="S183" s="143"/>
      <c r="T183" s="199" t="str">
        <f>CLASSEMENTS!F43</f>
        <v>MERCREDI 28 JUIN 2017</v>
      </c>
      <c r="U183" s="199"/>
      <c r="V183" s="199"/>
      <c r="W183" s="199"/>
      <c r="X183" s="199"/>
      <c r="Y183" s="199"/>
      <c r="Z183" s="199"/>
      <c r="AA183" s="199"/>
      <c r="AB183" s="143"/>
      <c r="AC183" s="199" t="str">
        <f>CLASSEMENTS!F44</f>
        <v>MERCREDI 14 JUIN 2017</v>
      </c>
      <c r="AD183" s="199"/>
      <c r="AE183" s="199"/>
      <c r="AF183" s="199"/>
      <c r="AG183" s="199"/>
      <c r="AH183" s="199"/>
      <c r="AI183" s="199"/>
      <c r="AJ183" s="199"/>
      <c r="AK183" s="143"/>
      <c r="AL183" s="199" t="str">
        <f>CLASSEMENTS!F45</f>
        <v>MERCREDI 13 SEPTEMBRE 2017</v>
      </c>
      <c r="AM183" s="199"/>
      <c r="AN183" s="199"/>
      <c r="AO183" s="199"/>
      <c r="AP183" s="199"/>
      <c r="AQ183" s="199"/>
      <c r="AR183" s="199"/>
      <c r="AS183" s="199"/>
      <c r="AT183" s="143"/>
      <c r="AU183" s="2"/>
      <c r="AV183" s="2"/>
      <c r="AW183" s="2"/>
    </row>
    <row r="184" spans="1:49" s="1" customFormat="1" ht="20.100000000000001" customHeight="1" thickBot="1" x14ac:dyDescent="0.3">
      <c r="A184" s="143"/>
      <c r="B184" s="200" t="s">
        <v>15</v>
      </c>
      <c r="C184" s="200"/>
      <c r="D184" s="200"/>
      <c r="E184" s="200"/>
      <c r="F184" s="200"/>
      <c r="G184" s="200"/>
      <c r="H184" s="200"/>
      <c r="I184" s="200"/>
      <c r="J184" s="143"/>
      <c r="K184" s="200" t="s">
        <v>16</v>
      </c>
      <c r="L184" s="200"/>
      <c r="M184" s="200"/>
      <c r="N184" s="200"/>
      <c r="O184" s="200"/>
      <c r="P184" s="200"/>
      <c r="Q184" s="200"/>
      <c r="R184" s="200"/>
      <c r="S184" s="143"/>
      <c r="T184" s="200" t="s">
        <v>17</v>
      </c>
      <c r="U184" s="200"/>
      <c r="V184" s="200"/>
      <c r="W184" s="200"/>
      <c r="X184" s="200"/>
      <c r="Y184" s="200"/>
      <c r="Z184" s="200"/>
      <c r="AA184" s="200"/>
      <c r="AB184" s="143"/>
      <c r="AC184" s="200" t="s">
        <v>18</v>
      </c>
      <c r="AD184" s="200"/>
      <c r="AE184" s="200"/>
      <c r="AF184" s="200"/>
      <c r="AG184" s="200"/>
      <c r="AH184" s="200"/>
      <c r="AI184" s="200"/>
      <c r="AJ184" s="200"/>
      <c r="AK184" s="143"/>
      <c r="AL184" s="200" t="s">
        <v>19</v>
      </c>
      <c r="AM184" s="200"/>
      <c r="AN184" s="200"/>
      <c r="AO184" s="200"/>
      <c r="AP184" s="200"/>
      <c r="AQ184" s="200"/>
      <c r="AR184" s="200"/>
      <c r="AS184" s="200"/>
      <c r="AT184" s="143"/>
      <c r="AU184" s="2"/>
      <c r="AV184" s="2"/>
      <c r="AW184" s="2"/>
    </row>
    <row r="185" spans="1:49" s="1" customFormat="1" ht="30.75" thickBot="1" x14ac:dyDescent="0.3">
      <c r="A185" s="143"/>
      <c r="B185" s="62" t="s">
        <v>20</v>
      </c>
      <c r="C185" s="63" t="s">
        <v>3</v>
      </c>
      <c r="D185" s="64" t="s">
        <v>21</v>
      </c>
      <c r="E185" s="65" t="s">
        <v>4</v>
      </c>
      <c r="F185" s="63" t="s">
        <v>22</v>
      </c>
      <c r="G185" s="63" t="s">
        <v>3</v>
      </c>
      <c r="H185" s="64" t="s">
        <v>21</v>
      </c>
      <c r="I185" s="66" t="s">
        <v>4</v>
      </c>
      <c r="J185" s="143"/>
      <c r="K185" s="62" t="s">
        <v>20</v>
      </c>
      <c r="L185" s="63" t="s">
        <v>3</v>
      </c>
      <c r="M185" s="64" t="s">
        <v>21</v>
      </c>
      <c r="N185" s="65" t="s">
        <v>4</v>
      </c>
      <c r="O185" s="63" t="s">
        <v>22</v>
      </c>
      <c r="P185" s="63" t="s">
        <v>3</v>
      </c>
      <c r="Q185" s="64" t="s">
        <v>21</v>
      </c>
      <c r="R185" s="66" t="s">
        <v>4</v>
      </c>
      <c r="S185" s="143"/>
      <c r="T185" s="62" t="s">
        <v>20</v>
      </c>
      <c r="U185" s="63" t="s">
        <v>3</v>
      </c>
      <c r="V185" s="64" t="s">
        <v>21</v>
      </c>
      <c r="W185" s="65" t="s">
        <v>4</v>
      </c>
      <c r="X185" s="63" t="s">
        <v>22</v>
      </c>
      <c r="Y185" s="63" t="s">
        <v>3</v>
      </c>
      <c r="Z185" s="64" t="s">
        <v>21</v>
      </c>
      <c r="AA185" s="66" t="s">
        <v>4</v>
      </c>
      <c r="AB185" s="143"/>
      <c r="AC185" s="62" t="s">
        <v>20</v>
      </c>
      <c r="AD185" s="63" t="s">
        <v>3</v>
      </c>
      <c r="AE185" s="64" t="s">
        <v>21</v>
      </c>
      <c r="AF185" s="65" t="s">
        <v>4</v>
      </c>
      <c r="AG185" s="63" t="s">
        <v>22</v>
      </c>
      <c r="AH185" s="63" t="s">
        <v>3</v>
      </c>
      <c r="AI185" s="64" t="s">
        <v>21</v>
      </c>
      <c r="AJ185" s="66" t="s">
        <v>4</v>
      </c>
      <c r="AK185" s="143"/>
      <c r="AL185" s="62" t="s">
        <v>20</v>
      </c>
      <c r="AM185" s="63" t="s">
        <v>3</v>
      </c>
      <c r="AN185" s="64" t="s">
        <v>21</v>
      </c>
      <c r="AO185" s="65" t="s">
        <v>4</v>
      </c>
      <c r="AP185" s="63" t="s">
        <v>22</v>
      </c>
      <c r="AQ185" s="63" t="s">
        <v>3</v>
      </c>
      <c r="AR185" s="64" t="s">
        <v>21</v>
      </c>
      <c r="AS185" s="66" t="s">
        <v>4</v>
      </c>
      <c r="AT185" s="143"/>
      <c r="AU185" s="2"/>
      <c r="AV185" s="2"/>
      <c r="AW185" s="2"/>
    </row>
    <row r="186" spans="1:49" s="1" customFormat="1" ht="30" customHeight="1" x14ac:dyDescent="0.25">
      <c r="A186" s="143"/>
      <c r="B186" s="67"/>
      <c r="C186" s="68"/>
      <c r="D186" s="69"/>
      <c r="E186" s="106">
        <f>D186-H186</f>
        <v>0</v>
      </c>
      <c r="F186" s="70"/>
      <c r="G186" s="68"/>
      <c r="H186" s="71"/>
      <c r="I186" s="109">
        <f>H186-D186</f>
        <v>0</v>
      </c>
      <c r="J186" s="148"/>
      <c r="K186" s="72"/>
      <c r="L186" s="73"/>
      <c r="M186" s="74"/>
      <c r="N186" s="112">
        <f>M186-Q186</f>
        <v>0</v>
      </c>
      <c r="O186" s="75"/>
      <c r="P186" s="73"/>
      <c r="Q186" s="71"/>
      <c r="R186" s="114">
        <f>Q186-M186</f>
        <v>0</v>
      </c>
      <c r="S186" s="148"/>
      <c r="T186" s="72"/>
      <c r="U186" s="73"/>
      <c r="V186" s="74"/>
      <c r="W186" s="112">
        <f>V186-Z186</f>
        <v>0</v>
      </c>
      <c r="X186" s="75"/>
      <c r="Y186" s="73"/>
      <c r="Z186" s="71"/>
      <c r="AA186" s="114">
        <f>Z186-V186</f>
        <v>0</v>
      </c>
      <c r="AB186" s="148"/>
      <c r="AC186" s="72"/>
      <c r="AD186" s="73"/>
      <c r="AE186" s="74"/>
      <c r="AF186" s="112">
        <f>AE186-AI186</f>
        <v>0</v>
      </c>
      <c r="AG186" s="75"/>
      <c r="AH186" s="73"/>
      <c r="AI186" s="71"/>
      <c r="AJ186" s="114">
        <f>AI186-AE186</f>
        <v>0</v>
      </c>
      <c r="AK186" s="148"/>
      <c r="AL186" s="72"/>
      <c r="AM186" s="73"/>
      <c r="AN186" s="74"/>
      <c r="AO186" s="112">
        <f>AN186-AR186</f>
        <v>0</v>
      </c>
      <c r="AP186" s="75"/>
      <c r="AQ186" s="73"/>
      <c r="AR186" s="71"/>
      <c r="AS186" s="114">
        <f>AR186-AN186</f>
        <v>0</v>
      </c>
      <c r="AT186" s="143"/>
      <c r="AU186" s="2"/>
      <c r="AV186" s="2"/>
      <c r="AW186" s="2"/>
    </row>
    <row r="187" spans="1:49" s="1" customFormat="1" ht="30" customHeight="1" x14ac:dyDescent="0.25">
      <c r="A187" s="143"/>
      <c r="B187" s="77"/>
      <c r="C187" s="78"/>
      <c r="D187" s="79"/>
      <c r="E187" s="107">
        <f>D187-H187</f>
        <v>0</v>
      </c>
      <c r="F187" s="80"/>
      <c r="G187" s="78"/>
      <c r="H187" s="81"/>
      <c r="I187" s="110">
        <f>H187-D187</f>
        <v>0</v>
      </c>
      <c r="J187" s="148"/>
      <c r="K187" s="77"/>
      <c r="L187" s="78"/>
      <c r="M187" s="79"/>
      <c r="N187" s="113">
        <f>M187-Q187</f>
        <v>0</v>
      </c>
      <c r="O187" s="80"/>
      <c r="P187" s="78"/>
      <c r="Q187" s="81"/>
      <c r="R187" s="115">
        <f>Q187-M187</f>
        <v>0</v>
      </c>
      <c r="S187" s="148"/>
      <c r="T187" s="77"/>
      <c r="U187" s="78"/>
      <c r="V187" s="79"/>
      <c r="W187" s="113">
        <f>V187-Z187</f>
        <v>0</v>
      </c>
      <c r="X187" s="80"/>
      <c r="Y187" s="78"/>
      <c r="Z187" s="81"/>
      <c r="AA187" s="115">
        <f>Z187-V187</f>
        <v>0</v>
      </c>
      <c r="AB187" s="148"/>
      <c r="AC187" s="77"/>
      <c r="AD187" s="78"/>
      <c r="AE187" s="79"/>
      <c r="AF187" s="113">
        <f>AE187-AI187</f>
        <v>0</v>
      </c>
      <c r="AG187" s="80"/>
      <c r="AH187" s="78"/>
      <c r="AI187" s="81"/>
      <c r="AJ187" s="115">
        <f>AI187-AE187</f>
        <v>0</v>
      </c>
      <c r="AK187" s="148"/>
      <c r="AL187" s="77"/>
      <c r="AM187" s="78"/>
      <c r="AN187" s="79"/>
      <c r="AO187" s="113">
        <f>AN187-AR187</f>
        <v>0</v>
      </c>
      <c r="AP187" s="80"/>
      <c r="AQ187" s="78"/>
      <c r="AR187" s="81"/>
      <c r="AS187" s="115">
        <f>AR187-AN187</f>
        <v>0</v>
      </c>
      <c r="AT187" s="143"/>
      <c r="AU187" s="2"/>
      <c r="AV187" s="2"/>
      <c r="AW187" s="2"/>
    </row>
    <row r="188" spans="1:49" s="1" customFormat="1" ht="30" customHeight="1" thickBot="1" x14ac:dyDescent="0.3">
      <c r="A188" s="143"/>
      <c r="B188" s="83"/>
      <c r="C188" s="84"/>
      <c r="D188" s="85"/>
      <c r="E188" s="108">
        <f>D188-H188</f>
        <v>0</v>
      </c>
      <c r="F188" s="86"/>
      <c r="G188" s="84"/>
      <c r="H188" s="87"/>
      <c r="I188" s="111">
        <f>H188-D188</f>
        <v>0</v>
      </c>
      <c r="J188" s="148"/>
      <c r="K188" s="83"/>
      <c r="L188" s="84"/>
      <c r="M188" s="85"/>
      <c r="N188" s="108">
        <f>M188-Q188</f>
        <v>0</v>
      </c>
      <c r="O188" s="86"/>
      <c r="P188" s="84"/>
      <c r="Q188" s="87"/>
      <c r="R188" s="111">
        <f>Q188-M188</f>
        <v>0</v>
      </c>
      <c r="S188" s="148"/>
      <c r="T188" s="83"/>
      <c r="U188" s="84"/>
      <c r="V188" s="85"/>
      <c r="W188" s="108">
        <f>V188-Z188</f>
        <v>0</v>
      </c>
      <c r="X188" s="86"/>
      <c r="Y188" s="84"/>
      <c r="Z188" s="87"/>
      <c r="AA188" s="111">
        <f>Z188-V188</f>
        <v>0</v>
      </c>
      <c r="AB188" s="148"/>
      <c r="AC188" s="83"/>
      <c r="AD188" s="84"/>
      <c r="AE188" s="85"/>
      <c r="AF188" s="108">
        <f>AE188-AI188</f>
        <v>0</v>
      </c>
      <c r="AG188" s="86"/>
      <c r="AH188" s="84"/>
      <c r="AI188" s="87"/>
      <c r="AJ188" s="111">
        <f>AI188-AE188</f>
        <v>0</v>
      </c>
      <c r="AK188" s="148"/>
      <c r="AL188" s="83"/>
      <c r="AM188" s="84"/>
      <c r="AN188" s="85"/>
      <c r="AO188" s="108">
        <f>AN188-AR188</f>
        <v>0</v>
      </c>
      <c r="AP188" s="86"/>
      <c r="AQ188" s="84"/>
      <c r="AR188" s="87"/>
      <c r="AS188" s="111">
        <f>AR188-AN188</f>
        <v>0</v>
      </c>
      <c r="AT188" s="143"/>
      <c r="AU188" s="2"/>
      <c r="AV188" s="2"/>
      <c r="AW188" s="2"/>
    </row>
    <row r="189" spans="1:49" s="1" customFormat="1" x14ac:dyDescent="0.25">
      <c r="A189" s="143"/>
      <c r="B189" s="143"/>
      <c r="C189" s="143"/>
      <c r="D189" s="143"/>
      <c r="E189" s="143"/>
      <c r="F189" s="143"/>
      <c r="G189" s="143"/>
      <c r="H189" s="143"/>
      <c r="I189" s="143"/>
      <c r="J189" s="143"/>
      <c r="K189" s="143"/>
      <c r="L189" s="143"/>
      <c r="M189" s="143"/>
      <c r="N189" s="143"/>
      <c r="O189" s="143"/>
      <c r="P189" s="143"/>
      <c r="Q189" s="143"/>
      <c r="R189" s="143"/>
      <c r="S189" s="143"/>
      <c r="T189" s="143"/>
      <c r="U189" s="143"/>
      <c r="V189" s="143"/>
      <c r="W189" s="143"/>
      <c r="X189" s="143"/>
      <c r="Y189" s="143"/>
      <c r="Z189" s="143"/>
      <c r="AA189" s="143"/>
      <c r="AB189" s="143"/>
      <c r="AC189" s="143"/>
      <c r="AD189" s="143"/>
      <c r="AE189" s="143"/>
      <c r="AF189" s="143"/>
      <c r="AG189" s="143"/>
      <c r="AH189" s="143"/>
      <c r="AI189" s="143"/>
      <c r="AJ189" s="143"/>
      <c r="AK189" s="143"/>
      <c r="AL189" s="143"/>
      <c r="AM189" s="143"/>
      <c r="AN189" s="143"/>
      <c r="AO189" s="143"/>
      <c r="AP189" s="143"/>
      <c r="AQ189" s="143"/>
      <c r="AR189" s="143"/>
      <c r="AS189" s="143"/>
      <c r="AT189" s="143"/>
      <c r="AU189" s="2"/>
      <c r="AV189" s="2"/>
      <c r="AW189" s="2"/>
    </row>
    <row r="190" spans="1:49" s="1" customFormat="1" ht="15.75" thickBot="1" x14ac:dyDescent="0.3">
      <c r="A190" s="143"/>
      <c r="B190" s="203" t="s">
        <v>28</v>
      </c>
      <c r="C190" s="203"/>
      <c r="D190" s="203"/>
      <c r="E190" s="149"/>
      <c r="F190" s="143"/>
      <c r="G190" s="143"/>
      <c r="H190" s="143"/>
      <c r="I190" s="143"/>
      <c r="J190" s="143"/>
      <c r="K190" s="150"/>
      <c r="L190" s="150"/>
      <c r="M190" s="150"/>
      <c r="N190" s="150"/>
      <c r="O190" s="143"/>
      <c r="P190" s="143"/>
      <c r="Q190" s="143"/>
      <c r="R190" s="143"/>
      <c r="S190" s="143"/>
      <c r="T190" s="143"/>
      <c r="U190" s="143"/>
      <c r="V190" s="143"/>
      <c r="W190" s="143"/>
      <c r="X190" s="143"/>
      <c r="Y190" s="143"/>
      <c r="Z190" s="143"/>
      <c r="AA190" s="143"/>
      <c r="AB190" s="143"/>
      <c r="AC190" s="143"/>
      <c r="AD190" s="143"/>
      <c r="AE190" s="143"/>
      <c r="AF190" s="143"/>
      <c r="AG190" s="143"/>
      <c r="AH190" s="143"/>
      <c r="AI190" s="143"/>
      <c r="AJ190" s="143"/>
      <c r="AK190" s="143"/>
      <c r="AL190" s="143"/>
      <c r="AM190" s="143"/>
      <c r="AN190" s="143"/>
      <c r="AO190" s="143"/>
      <c r="AP190" s="143"/>
      <c r="AQ190" s="143"/>
      <c r="AR190" s="143"/>
      <c r="AS190" s="143"/>
      <c r="AT190" s="143"/>
      <c r="AU190" s="2"/>
      <c r="AV190" s="2"/>
      <c r="AW190" s="2"/>
    </row>
    <row r="191" spans="1:49" s="1" customFormat="1" ht="27.75" customHeight="1" thickBot="1" x14ac:dyDescent="0.55000000000000004">
      <c r="A191" s="143"/>
      <c r="B191" s="89" t="s">
        <v>22</v>
      </c>
      <c r="C191" s="90" t="s">
        <v>3</v>
      </c>
      <c r="D191" s="91" t="s">
        <v>4</v>
      </c>
      <c r="E191" s="151"/>
      <c r="F191" s="143"/>
      <c r="G191" s="143"/>
      <c r="H191" s="143"/>
      <c r="I191" s="143"/>
      <c r="J191" s="143"/>
      <c r="K191" s="158" t="s">
        <v>26</v>
      </c>
      <c r="L191" s="152"/>
      <c r="M191" s="153"/>
      <c r="N191" s="143"/>
      <c r="O191" s="143"/>
      <c r="P191" s="143"/>
      <c r="Q191" s="143"/>
      <c r="R191" s="143"/>
      <c r="S191" s="143"/>
      <c r="T191" s="143"/>
      <c r="U191" s="143"/>
      <c r="V191" s="143"/>
      <c r="W191" s="143"/>
      <c r="X191" s="143"/>
      <c r="Y191" s="143"/>
      <c r="Z191" s="143"/>
      <c r="AA191" s="143"/>
      <c r="AB191" s="143"/>
      <c r="AC191" s="143"/>
      <c r="AD191" s="143"/>
      <c r="AE191" s="143"/>
      <c r="AF191" s="143"/>
      <c r="AG191" s="143"/>
      <c r="AH191" s="143"/>
      <c r="AI191" s="143"/>
      <c r="AJ191" s="143"/>
      <c r="AK191" s="143"/>
      <c r="AL191" s="143"/>
      <c r="AM191" s="143"/>
      <c r="AN191" s="143"/>
      <c r="AO191" s="143"/>
      <c r="AP191" s="143"/>
      <c r="AQ191" s="143"/>
      <c r="AR191" s="143"/>
      <c r="AS191" s="143"/>
      <c r="AT191" s="143"/>
      <c r="AU191" s="2"/>
      <c r="AV191" s="2"/>
      <c r="AW191" s="2"/>
    </row>
    <row r="192" spans="1:49" s="1" customFormat="1" ht="20.100000000000001" customHeight="1" x14ac:dyDescent="0.25">
      <c r="A192" s="143"/>
      <c r="B192" s="92"/>
      <c r="C192" s="116">
        <f ca="1">SUMIF(B186:AR188,B192,C186:AR188)</f>
        <v>0</v>
      </c>
      <c r="D192" s="117">
        <f ca="1">SUMIF(B186:AS188,B192,E186:AS188)</f>
        <v>0</v>
      </c>
      <c r="E192" s="144"/>
      <c r="F192" s="143"/>
      <c r="G192" s="143"/>
      <c r="H192" s="143"/>
      <c r="I192" s="143"/>
      <c r="J192" s="143"/>
      <c r="K192" s="145"/>
      <c r="L192" s="146"/>
      <c r="M192" s="147"/>
      <c r="N192" s="143"/>
      <c r="O192" s="143"/>
      <c r="P192" s="143"/>
      <c r="Q192" s="143"/>
      <c r="R192" s="143"/>
      <c r="S192" s="143"/>
      <c r="T192" s="143"/>
      <c r="U192" s="143"/>
      <c r="V192" s="143"/>
      <c r="W192" s="143"/>
      <c r="X192" s="143"/>
      <c r="Y192" s="143"/>
      <c r="Z192" s="143"/>
      <c r="AA192" s="143"/>
      <c r="AB192" s="143"/>
      <c r="AC192" s="143"/>
      <c r="AD192" s="143"/>
      <c r="AE192" s="143"/>
      <c r="AF192" s="143"/>
      <c r="AG192" s="143"/>
      <c r="AH192" s="143"/>
      <c r="AI192" s="143"/>
      <c r="AJ192" s="143"/>
      <c r="AK192" s="143"/>
      <c r="AL192" s="143"/>
      <c r="AM192" s="143"/>
      <c r="AN192" s="143"/>
      <c r="AO192" s="143"/>
      <c r="AP192" s="143"/>
      <c r="AQ192" s="143"/>
      <c r="AR192" s="143"/>
      <c r="AS192" s="143"/>
      <c r="AT192" s="143"/>
      <c r="AU192" s="2"/>
      <c r="AV192" s="2"/>
      <c r="AW192" s="2"/>
    </row>
    <row r="193" spans="1:49" s="1" customFormat="1" ht="20.100000000000001" customHeight="1" x14ac:dyDescent="0.25">
      <c r="A193" s="143"/>
      <c r="B193" s="92"/>
      <c r="C193" s="116">
        <f ca="1">SUMIF(B186:AR188,B193,C186:AR188)</f>
        <v>0</v>
      </c>
      <c r="D193" s="114">
        <f ca="1">SUMIF(B186:AS188,B193,E186:AS188)</f>
        <v>0</v>
      </c>
      <c r="E193" s="144"/>
      <c r="F193" s="143"/>
      <c r="G193" s="143"/>
      <c r="H193" s="143"/>
      <c r="I193" s="143"/>
      <c r="J193" s="143"/>
      <c r="K193" s="145"/>
      <c r="L193" s="146"/>
      <c r="M193" s="147"/>
      <c r="N193" s="143"/>
      <c r="O193" s="143"/>
      <c r="P193" s="143"/>
      <c r="Q193" s="143"/>
      <c r="R193" s="143"/>
      <c r="S193" s="143"/>
      <c r="T193" s="143"/>
      <c r="U193" s="143"/>
      <c r="V193" s="143"/>
      <c r="W193" s="143"/>
      <c r="X193" s="143"/>
      <c r="Y193" s="143"/>
      <c r="Z193" s="143"/>
      <c r="AA193" s="143"/>
      <c r="AB193" s="143"/>
      <c r="AC193" s="143"/>
      <c r="AD193" s="143"/>
      <c r="AE193" s="143"/>
      <c r="AF193" s="143"/>
      <c r="AG193" s="143"/>
      <c r="AH193" s="143"/>
      <c r="AI193" s="143"/>
      <c r="AJ193" s="143"/>
      <c r="AK193" s="143"/>
      <c r="AL193" s="143"/>
      <c r="AM193" s="143"/>
      <c r="AN193" s="143"/>
      <c r="AO193" s="143"/>
      <c r="AP193" s="143"/>
      <c r="AQ193" s="143"/>
      <c r="AR193" s="143"/>
      <c r="AS193" s="143"/>
      <c r="AT193" s="143"/>
      <c r="AU193" s="2"/>
      <c r="AV193" s="2"/>
      <c r="AW193" s="2"/>
    </row>
    <row r="194" spans="1:49" s="1" customFormat="1" ht="20.100000000000001" customHeight="1" x14ac:dyDescent="0.25">
      <c r="A194" s="143"/>
      <c r="B194" s="92"/>
      <c r="C194" s="116">
        <f ca="1">SUMIF(B186:AR188,B194,C186:AR186)</f>
        <v>0</v>
      </c>
      <c r="D194" s="114">
        <f ca="1">SUMIF(B186:AS188,B194,E186:AS188)</f>
        <v>0</v>
      </c>
      <c r="E194" s="144"/>
      <c r="F194" s="154"/>
      <c r="G194" s="143"/>
      <c r="H194" s="143"/>
      <c r="I194" s="143"/>
      <c r="J194" s="143"/>
      <c r="K194" s="145"/>
      <c r="L194" s="146"/>
      <c r="M194" s="147"/>
      <c r="N194" s="143"/>
      <c r="O194" s="143"/>
      <c r="P194" s="143"/>
      <c r="Q194" s="143"/>
      <c r="R194" s="143"/>
      <c r="S194" s="143"/>
      <c r="T194" s="143"/>
      <c r="U194" s="143"/>
      <c r="V194" s="143"/>
      <c r="W194" s="143"/>
      <c r="X194" s="143"/>
      <c r="Y194" s="143"/>
      <c r="Z194" s="143"/>
      <c r="AA194" s="143"/>
      <c r="AB194" s="143"/>
      <c r="AC194" s="143"/>
      <c r="AD194" s="143"/>
      <c r="AE194" s="143"/>
      <c r="AF194" s="143"/>
      <c r="AG194" s="143"/>
      <c r="AH194" s="143"/>
      <c r="AI194" s="143"/>
      <c r="AJ194" s="143"/>
      <c r="AK194" s="143"/>
      <c r="AL194" s="143"/>
      <c r="AM194" s="143"/>
      <c r="AN194" s="143"/>
      <c r="AO194" s="143"/>
      <c r="AP194" s="143"/>
      <c r="AQ194" s="143"/>
      <c r="AR194" s="143"/>
      <c r="AS194" s="143"/>
      <c r="AT194" s="143"/>
      <c r="AU194" s="2"/>
      <c r="AV194" s="2"/>
      <c r="AW194" s="2"/>
    </row>
    <row r="195" spans="1:49" s="1" customFormat="1" ht="20.100000000000001" customHeight="1" x14ac:dyDescent="0.25">
      <c r="A195" s="143"/>
      <c r="B195" s="92"/>
      <c r="C195" s="116">
        <f ca="1">SUMIF(B186:AR188,B195,C186:AR188)</f>
        <v>0</v>
      </c>
      <c r="D195" s="114">
        <f ca="1">SUMIF(B186:AS188,B195,E186:AS188)</f>
        <v>0</v>
      </c>
      <c r="E195" s="144"/>
      <c r="F195" s="143"/>
      <c r="G195" s="143"/>
      <c r="H195" s="143"/>
      <c r="I195" s="143"/>
      <c r="J195" s="143"/>
      <c r="K195" s="145"/>
      <c r="L195" s="146"/>
      <c r="M195" s="147"/>
      <c r="N195" s="143"/>
      <c r="O195" s="143"/>
      <c r="P195" s="143"/>
      <c r="Q195" s="143"/>
      <c r="R195" s="143"/>
      <c r="S195" s="143"/>
      <c r="T195" s="143"/>
      <c r="U195" s="143"/>
      <c r="V195" s="143"/>
      <c r="W195" s="143"/>
      <c r="X195" s="143"/>
      <c r="Y195" s="143"/>
      <c r="Z195" s="143"/>
      <c r="AA195" s="143"/>
      <c r="AB195" s="143"/>
      <c r="AC195" s="143"/>
      <c r="AD195" s="143"/>
      <c r="AE195" s="143"/>
      <c r="AF195" s="143"/>
      <c r="AG195" s="143"/>
      <c r="AH195" s="143"/>
      <c r="AI195" s="143"/>
      <c r="AJ195" s="143"/>
      <c r="AK195" s="143"/>
      <c r="AL195" s="143"/>
      <c r="AM195" s="143"/>
      <c r="AN195" s="143"/>
      <c r="AO195" s="143"/>
      <c r="AP195" s="143"/>
      <c r="AQ195" s="143"/>
      <c r="AR195" s="143"/>
      <c r="AS195" s="143"/>
      <c r="AT195" s="143"/>
      <c r="AU195" s="2"/>
      <c r="AV195" s="2"/>
      <c r="AW195" s="2"/>
    </row>
    <row r="196" spans="1:49" s="1" customFormat="1" ht="20.100000000000001" customHeight="1" x14ac:dyDescent="0.25">
      <c r="A196" s="143"/>
      <c r="B196" s="92"/>
      <c r="C196" s="116">
        <f ca="1">SUMIF(B186:AR188,B196,C186:AR188)</f>
        <v>0</v>
      </c>
      <c r="D196" s="114">
        <f ca="1">SUMIF(B186:AS188,B196,E186:AS188)</f>
        <v>0</v>
      </c>
      <c r="E196" s="144"/>
      <c r="F196" s="143"/>
      <c r="G196" s="143"/>
      <c r="H196" s="143"/>
      <c r="I196" s="143"/>
      <c r="J196" s="143"/>
      <c r="K196" s="145"/>
      <c r="L196" s="146"/>
      <c r="M196" s="147"/>
      <c r="N196" s="143"/>
      <c r="O196" s="143"/>
      <c r="P196" s="143"/>
      <c r="Q196" s="143"/>
      <c r="R196" s="143"/>
      <c r="S196" s="143"/>
      <c r="T196" s="143"/>
      <c r="U196" s="143"/>
      <c r="V196" s="143"/>
      <c r="W196" s="143"/>
      <c r="X196" s="143"/>
      <c r="Y196" s="143"/>
      <c r="Z196" s="143"/>
      <c r="AA196" s="143"/>
      <c r="AB196" s="143"/>
      <c r="AC196" s="143"/>
      <c r="AD196" s="143"/>
      <c r="AE196" s="143"/>
      <c r="AF196" s="143"/>
      <c r="AG196" s="143"/>
      <c r="AH196" s="143"/>
      <c r="AI196" s="143"/>
      <c r="AJ196" s="143"/>
      <c r="AK196" s="143"/>
      <c r="AL196" s="143"/>
      <c r="AM196" s="143"/>
      <c r="AN196" s="143"/>
      <c r="AO196" s="143"/>
      <c r="AP196" s="143"/>
      <c r="AQ196" s="143"/>
      <c r="AR196" s="143"/>
      <c r="AS196" s="143"/>
      <c r="AT196" s="143"/>
      <c r="AU196" s="2"/>
      <c r="AV196" s="2"/>
      <c r="AW196" s="2"/>
    </row>
    <row r="197" spans="1:49" s="1" customFormat="1" ht="20.100000000000001" customHeight="1" thickBot="1" x14ac:dyDescent="0.3">
      <c r="A197" s="143"/>
      <c r="B197" s="93"/>
      <c r="C197" s="118">
        <f ca="1">SUMIF(B186:AR188,B197,C186:AR188)</f>
        <v>0</v>
      </c>
      <c r="D197" s="111">
        <f ca="1">SUMIF(B186:AS188,B197,E186:AS188)</f>
        <v>0</v>
      </c>
      <c r="E197" s="144"/>
      <c r="F197" s="143"/>
      <c r="G197" s="143"/>
      <c r="H197" s="143"/>
      <c r="I197" s="143"/>
      <c r="J197" s="143"/>
      <c r="K197" s="145"/>
      <c r="L197" s="146"/>
      <c r="M197" s="147"/>
      <c r="N197" s="143"/>
      <c r="O197" s="143"/>
      <c r="P197" s="143"/>
      <c r="Q197" s="143"/>
      <c r="R197" s="143"/>
      <c r="S197" s="143"/>
      <c r="T197" s="143"/>
      <c r="U197" s="143"/>
      <c r="V197" s="143"/>
      <c r="W197" s="143"/>
      <c r="X197" s="143"/>
      <c r="Y197" s="143"/>
      <c r="Z197" s="143"/>
      <c r="AA197" s="143"/>
      <c r="AB197" s="143"/>
      <c r="AC197" s="143"/>
      <c r="AD197" s="143"/>
      <c r="AE197" s="143"/>
      <c r="AF197" s="143"/>
      <c r="AG197" s="143"/>
      <c r="AH197" s="143"/>
      <c r="AI197" s="143"/>
      <c r="AJ197" s="143"/>
      <c r="AK197" s="143"/>
      <c r="AL197" s="143"/>
      <c r="AM197" s="143"/>
      <c r="AN197" s="143"/>
      <c r="AO197" s="143"/>
      <c r="AP197" s="143"/>
      <c r="AQ197" s="143"/>
      <c r="AR197" s="143"/>
      <c r="AS197" s="143"/>
      <c r="AT197" s="143"/>
      <c r="AU197" s="2"/>
      <c r="AV197" s="2"/>
      <c r="AW197" s="2"/>
    </row>
    <row r="198" spans="1:49" s="1" customFormat="1" x14ac:dyDescent="0.25">
      <c r="A198" s="143"/>
      <c r="B198" s="143"/>
      <c r="C198" s="143"/>
      <c r="D198" s="143"/>
      <c r="E198" s="143"/>
      <c r="F198" s="143"/>
      <c r="G198" s="143"/>
      <c r="H198" s="143"/>
      <c r="I198" s="143"/>
      <c r="J198" s="143"/>
      <c r="K198" s="143"/>
      <c r="L198" s="143"/>
      <c r="M198" s="143"/>
      <c r="N198" s="143"/>
      <c r="O198" s="143"/>
      <c r="P198" s="143"/>
      <c r="Q198" s="143"/>
      <c r="R198" s="143"/>
      <c r="S198" s="143"/>
      <c r="T198" s="143"/>
      <c r="U198" s="143"/>
      <c r="V198" s="143"/>
      <c r="W198" s="143"/>
      <c r="X198" s="143"/>
      <c r="Y198" s="143"/>
      <c r="Z198" s="143"/>
      <c r="AA198" s="143"/>
      <c r="AB198" s="143"/>
      <c r="AC198" s="143"/>
      <c r="AD198" s="143"/>
      <c r="AE198" s="143"/>
      <c r="AF198" s="143"/>
      <c r="AG198" s="143"/>
      <c r="AH198" s="143"/>
      <c r="AI198" s="143"/>
      <c r="AJ198" s="143"/>
      <c r="AK198" s="143"/>
      <c r="AL198" s="143"/>
      <c r="AM198" s="143"/>
      <c r="AN198" s="143"/>
      <c r="AO198" s="143"/>
      <c r="AP198" s="143"/>
      <c r="AQ198" s="143"/>
      <c r="AR198" s="143"/>
      <c r="AS198" s="143"/>
      <c r="AT198" s="143"/>
      <c r="AU198" s="2"/>
      <c r="AV198" s="2"/>
      <c r="AW198" s="2"/>
    </row>
  </sheetData>
  <sheetProtection password="E672" sheet="1" objects="1" scenarios="1"/>
  <mergeCells count="132">
    <mergeCell ref="B184:I184"/>
    <mergeCell ref="K184:R184"/>
    <mergeCell ref="T184:AA184"/>
    <mergeCell ref="AC184:AJ184"/>
    <mergeCell ref="AL184:AS184"/>
    <mergeCell ref="B190:D190"/>
    <mergeCell ref="B174:D174"/>
    <mergeCell ref="B183:I183"/>
    <mergeCell ref="K183:R183"/>
    <mergeCell ref="T183:AA183"/>
    <mergeCell ref="AC183:AJ183"/>
    <mergeCell ref="AL183:AS183"/>
    <mergeCell ref="B167:I167"/>
    <mergeCell ref="K167:R167"/>
    <mergeCell ref="T167:AA167"/>
    <mergeCell ref="AC167:AJ167"/>
    <mergeCell ref="AL167:AS167"/>
    <mergeCell ref="B168:I168"/>
    <mergeCell ref="K168:R168"/>
    <mergeCell ref="T168:AA168"/>
    <mergeCell ref="AC168:AJ168"/>
    <mergeCell ref="AL168:AS168"/>
    <mergeCell ref="B151:I151"/>
    <mergeCell ref="K151:R151"/>
    <mergeCell ref="T151:AA151"/>
    <mergeCell ref="AC151:AJ151"/>
    <mergeCell ref="AL151:AS151"/>
    <mergeCell ref="B157:D157"/>
    <mergeCell ref="B141:D141"/>
    <mergeCell ref="B150:I150"/>
    <mergeCell ref="K150:R150"/>
    <mergeCell ref="T150:AA150"/>
    <mergeCell ref="AC150:AJ150"/>
    <mergeCell ref="AL150:AS150"/>
    <mergeCell ref="B134:I134"/>
    <mergeCell ref="K134:R134"/>
    <mergeCell ref="T134:AA134"/>
    <mergeCell ref="AC134:AJ134"/>
    <mergeCell ref="AL134:AS134"/>
    <mergeCell ref="B135:I135"/>
    <mergeCell ref="K135:R135"/>
    <mergeCell ref="T135:AA135"/>
    <mergeCell ref="AC135:AJ135"/>
    <mergeCell ref="AL135:AS135"/>
    <mergeCell ref="B118:I118"/>
    <mergeCell ref="K118:R118"/>
    <mergeCell ref="T118:AA118"/>
    <mergeCell ref="AC118:AJ118"/>
    <mergeCell ref="AL118:AS118"/>
    <mergeCell ref="B124:D124"/>
    <mergeCell ref="B108:D108"/>
    <mergeCell ref="B117:I117"/>
    <mergeCell ref="K117:R117"/>
    <mergeCell ref="T117:AA117"/>
    <mergeCell ref="AC117:AJ117"/>
    <mergeCell ref="AL117:AS117"/>
    <mergeCell ref="B101:I101"/>
    <mergeCell ref="K101:R101"/>
    <mergeCell ref="T101:AA101"/>
    <mergeCell ref="AC101:AJ101"/>
    <mergeCell ref="AL101:AS101"/>
    <mergeCell ref="B102:I102"/>
    <mergeCell ref="K102:R102"/>
    <mergeCell ref="T102:AA102"/>
    <mergeCell ref="AC102:AJ102"/>
    <mergeCell ref="AL102:AS102"/>
    <mergeCell ref="B85:I85"/>
    <mergeCell ref="K85:R85"/>
    <mergeCell ref="T85:AA85"/>
    <mergeCell ref="AC85:AJ85"/>
    <mergeCell ref="AL85:AS85"/>
    <mergeCell ref="B91:D91"/>
    <mergeCell ref="B75:D75"/>
    <mergeCell ref="B84:I84"/>
    <mergeCell ref="K84:R84"/>
    <mergeCell ref="T84:AA84"/>
    <mergeCell ref="AC84:AJ84"/>
    <mergeCell ref="AL84:AS84"/>
    <mergeCell ref="B68:I68"/>
    <mergeCell ref="K68:R68"/>
    <mergeCell ref="T68:AA68"/>
    <mergeCell ref="AC68:AJ68"/>
    <mergeCell ref="AL68:AS68"/>
    <mergeCell ref="B69:I69"/>
    <mergeCell ref="K69:R69"/>
    <mergeCell ref="T69:AA69"/>
    <mergeCell ref="AC69:AJ69"/>
    <mergeCell ref="AL69:AS69"/>
    <mergeCell ref="B52:I52"/>
    <mergeCell ref="K52:R52"/>
    <mergeCell ref="T52:AA52"/>
    <mergeCell ref="AC52:AJ52"/>
    <mergeCell ref="AL52:AS52"/>
    <mergeCell ref="B58:D58"/>
    <mergeCell ref="B42:D42"/>
    <mergeCell ref="B51:I51"/>
    <mergeCell ref="K51:R51"/>
    <mergeCell ref="T51:AA51"/>
    <mergeCell ref="AC51:AJ51"/>
    <mergeCell ref="AL51:AS51"/>
    <mergeCell ref="B35:I35"/>
    <mergeCell ref="K35:R35"/>
    <mergeCell ref="T35:AA35"/>
    <mergeCell ref="AC35:AJ35"/>
    <mergeCell ref="AL35:AS35"/>
    <mergeCell ref="B36:I36"/>
    <mergeCell ref="K36:R36"/>
    <mergeCell ref="T36:AA36"/>
    <mergeCell ref="AC36:AJ36"/>
    <mergeCell ref="AL36:AS36"/>
    <mergeCell ref="B19:I19"/>
    <mergeCell ref="K19:R19"/>
    <mergeCell ref="T19:AA19"/>
    <mergeCell ref="AC19:AJ19"/>
    <mergeCell ref="AL19:AS19"/>
    <mergeCell ref="B25:D25"/>
    <mergeCell ref="B9:D9"/>
    <mergeCell ref="B18:I18"/>
    <mergeCell ref="K18:R18"/>
    <mergeCell ref="T18:AA18"/>
    <mergeCell ref="AC18:AJ18"/>
    <mergeCell ref="AL18:AS18"/>
    <mergeCell ref="B2:I2"/>
    <mergeCell ref="K2:R2"/>
    <mergeCell ref="T2:AA2"/>
    <mergeCell ref="AC2:AJ2"/>
    <mergeCell ref="AL2:AS2"/>
    <mergeCell ref="B3:I3"/>
    <mergeCell ref="K3:R3"/>
    <mergeCell ref="T3:AA3"/>
    <mergeCell ref="AC3:AJ3"/>
    <mergeCell ref="AL3:AS3"/>
  </mergeCells>
  <conditionalFormatting sqref="AE120">
    <cfRule type="expression" dxfId="359" priority="507" stopIfTrue="1">
      <formula>$AE$21+$AI$21=36</formula>
    </cfRule>
  </conditionalFormatting>
  <conditionalFormatting sqref="AE153">
    <cfRule type="expression" dxfId="358" priority="308" stopIfTrue="1">
      <formula>$AE$21+$AI$21=36</formula>
    </cfRule>
  </conditionalFormatting>
  <conditionalFormatting sqref="AE186">
    <cfRule type="expression" dxfId="357" priority="459" stopIfTrue="1">
      <formula>$AE$21+$AI$21=36</formula>
    </cfRule>
  </conditionalFormatting>
  <conditionalFormatting sqref="AE21">
    <cfRule type="expression" dxfId="356" priority="207" stopIfTrue="1">
      <formula>$AE$21+$AI$21=36</formula>
    </cfRule>
  </conditionalFormatting>
  <conditionalFormatting sqref="AE54">
    <cfRule type="expression" dxfId="355" priority="356" stopIfTrue="1">
      <formula>$AE$21+$AI$21=36</formula>
    </cfRule>
  </conditionalFormatting>
  <conditionalFormatting sqref="AE87">
    <cfRule type="expression" dxfId="354" priority="376" stopIfTrue="1">
      <formula>$AE$21+$AI$21=36</formula>
    </cfRule>
  </conditionalFormatting>
  <conditionalFormatting sqref="AE121">
    <cfRule type="expression" dxfId="353" priority="505" stopIfTrue="1">
      <formula>$AE$22+$AI$22=36</formula>
    </cfRule>
  </conditionalFormatting>
  <conditionalFormatting sqref="AE154">
    <cfRule type="expression" dxfId="352" priority="321" stopIfTrue="1">
      <formula>$AE$22+$AI$22=36</formula>
    </cfRule>
  </conditionalFormatting>
  <conditionalFormatting sqref="AE187">
    <cfRule type="expression" dxfId="351" priority="457" stopIfTrue="1">
      <formula>$AE$22+$AI$22=36</formula>
    </cfRule>
  </conditionalFormatting>
  <conditionalFormatting sqref="AE22">
    <cfRule type="expression" dxfId="350" priority="205" stopIfTrue="1">
      <formula>$AE$22+$AI$22=36</formula>
    </cfRule>
  </conditionalFormatting>
  <conditionalFormatting sqref="AE55">
    <cfRule type="expression" dxfId="349" priority="355" stopIfTrue="1">
      <formula>$AE$22+$AI$22=36</formula>
    </cfRule>
  </conditionalFormatting>
  <conditionalFormatting sqref="AE88">
    <cfRule type="expression" dxfId="348" priority="384" stopIfTrue="1">
      <formula>$AE$22+$AI$22=36</formula>
    </cfRule>
  </conditionalFormatting>
  <conditionalFormatting sqref="AE122">
    <cfRule type="expression" dxfId="347" priority="506" stopIfTrue="1">
      <formula>$AE$23+$AI$23=36</formula>
    </cfRule>
  </conditionalFormatting>
  <conditionalFormatting sqref="AE155">
    <cfRule type="expression" dxfId="346" priority="322" stopIfTrue="1">
      <formula>$AE$23+$AI$23=36</formula>
    </cfRule>
  </conditionalFormatting>
  <conditionalFormatting sqref="AE188">
    <cfRule type="expression" dxfId="345" priority="458" stopIfTrue="1">
      <formula>$AE$23+$AI$23=36</formula>
    </cfRule>
  </conditionalFormatting>
  <conditionalFormatting sqref="AE23">
    <cfRule type="expression" dxfId="344" priority="206" stopIfTrue="1">
      <formula>$AE$23+$AI$23=36</formula>
    </cfRule>
  </conditionalFormatting>
  <conditionalFormatting sqref="AE56">
    <cfRule type="expression" dxfId="343" priority="357" stopIfTrue="1">
      <formula>$AE$23+$AI$23=36</formula>
    </cfRule>
  </conditionalFormatting>
  <conditionalFormatting sqref="AE89">
    <cfRule type="expression" dxfId="342" priority="388" stopIfTrue="1">
      <formula>$AE$23+$AI$23=36</formula>
    </cfRule>
  </conditionalFormatting>
  <conditionalFormatting sqref="AE104">
    <cfRule type="expression" dxfId="341" priority="537" stopIfTrue="1">
      <formula>$AE$5+$AI$5=36</formula>
    </cfRule>
  </conditionalFormatting>
  <conditionalFormatting sqref="AE137">
    <cfRule type="expression" dxfId="340" priority="329" stopIfTrue="1">
      <formula>$AE$5+$AI$5=36</formula>
    </cfRule>
  </conditionalFormatting>
  <conditionalFormatting sqref="AE170">
    <cfRule type="expression" dxfId="339" priority="446" stopIfTrue="1">
      <formula>$AE$5+$AI$5=36</formula>
    </cfRule>
  </conditionalFormatting>
  <conditionalFormatting sqref="AE38">
    <cfRule type="expression" dxfId="338" priority="430" stopIfTrue="1">
      <formula>$AE$5+$AI$5=36</formula>
    </cfRule>
  </conditionalFormatting>
  <conditionalFormatting sqref="AE5">
    <cfRule type="expression" dxfId="337" priority="182" stopIfTrue="1">
      <formula>$AE$5+$AI$5=36</formula>
    </cfRule>
  </conditionalFormatting>
  <conditionalFormatting sqref="AE71">
    <cfRule type="expression" dxfId="336" priority="365" stopIfTrue="1">
      <formula>$AE$5+$AI$5=36</formula>
    </cfRule>
  </conditionalFormatting>
  <conditionalFormatting sqref="AE105">
    <cfRule type="expression" dxfId="335" priority="535" stopIfTrue="1">
      <formula>$AE$6+$AI$6=36</formula>
    </cfRule>
  </conditionalFormatting>
  <conditionalFormatting sqref="AE138">
    <cfRule type="expression" dxfId="334" priority="330" stopIfTrue="1">
      <formula>$AE$6+$AI$6=36</formula>
    </cfRule>
  </conditionalFormatting>
  <conditionalFormatting sqref="AE171">
    <cfRule type="expression" dxfId="333" priority="445" stopIfTrue="1">
      <formula>$AE$6+$AI$6=36</formula>
    </cfRule>
  </conditionalFormatting>
  <conditionalFormatting sqref="AE39">
    <cfRule type="expression" dxfId="332" priority="432" stopIfTrue="1">
      <formula>$AE$6+$AI$6=36</formula>
    </cfRule>
  </conditionalFormatting>
  <conditionalFormatting sqref="AE6">
    <cfRule type="expression" dxfId="331" priority="181" stopIfTrue="1">
      <formula>$AE$6+$AI$6=36</formula>
    </cfRule>
  </conditionalFormatting>
  <conditionalFormatting sqref="AE72">
    <cfRule type="expression" dxfId="330" priority="367" stopIfTrue="1">
      <formula>$AE$6+$AI$6=36</formula>
    </cfRule>
  </conditionalFormatting>
  <conditionalFormatting sqref="AE106">
    <cfRule type="expression" dxfId="329" priority="536" stopIfTrue="1">
      <formula>$AE$7+$AI$7=36</formula>
    </cfRule>
  </conditionalFormatting>
  <conditionalFormatting sqref="AE139">
    <cfRule type="expression" dxfId="328" priority="307" stopIfTrue="1">
      <formula>$AE$7+$AI$7=36</formula>
    </cfRule>
  </conditionalFormatting>
  <conditionalFormatting sqref="AE172">
    <cfRule type="expression" dxfId="327" priority="447" stopIfTrue="1">
      <formula>$AE$7+$AI$7=36</formula>
    </cfRule>
  </conditionalFormatting>
  <conditionalFormatting sqref="AE40">
    <cfRule type="expression" dxfId="326" priority="431" stopIfTrue="1">
      <formula>$AE$7+$AI$7=36</formula>
    </cfRule>
  </conditionalFormatting>
  <conditionalFormatting sqref="AE7">
    <cfRule type="expression" dxfId="325" priority="183" stopIfTrue="1">
      <formula>$AE$7+$AI$7=36</formula>
    </cfRule>
  </conditionalFormatting>
  <conditionalFormatting sqref="AE73">
    <cfRule type="expression" dxfId="324" priority="374" stopIfTrue="1">
      <formula>$AE$7+$AI$7=36</formula>
    </cfRule>
  </conditionalFormatting>
  <conditionalFormatting sqref="AI120">
    <cfRule type="expression" dxfId="323" priority="509" stopIfTrue="1">
      <formula>$AI$21+$AE$21=36</formula>
    </cfRule>
  </conditionalFormatting>
  <conditionalFormatting sqref="AI153">
    <cfRule type="expression" dxfId="322" priority="302" stopIfTrue="1">
      <formula>$AI$21+$AE$21=36</formula>
    </cfRule>
  </conditionalFormatting>
  <conditionalFormatting sqref="AI186">
    <cfRule type="expression" dxfId="321" priority="461" stopIfTrue="1">
      <formula>$AI$21+$AE$21=36</formula>
    </cfRule>
  </conditionalFormatting>
  <conditionalFormatting sqref="AI21">
    <cfRule type="expression" dxfId="320" priority="209" stopIfTrue="1">
      <formula>$AI$21+$AE$21=36</formula>
    </cfRule>
  </conditionalFormatting>
  <conditionalFormatting sqref="AI54">
    <cfRule type="expression" dxfId="319" priority="359" stopIfTrue="1">
      <formula>$AI$21+$AE$21=36</formula>
    </cfRule>
  </conditionalFormatting>
  <conditionalFormatting sqref="AI87">
    <cfRule type="expression" dxfId="318" priority="377" stopIfTrue="1">
      <formula>$AI$21+$AE$21=36</formula>
    </cfRule>
  </conditionalFormatting>
  <conditionalFormatting sqref="AI121">
    <cfRule type="expression" dxfId="317" priority="510" stopIfTrue="1">
      <formula>$AI$22+$AE$22=36</formula>
    </cfRule>
  </conditionalFormatting>
  <conditionalFormatting sqref="AI154">
    <cfRule type="expression" dxfId="316" priority="316" stopIfTrue="1">
      <formula>$AI$22+$AE$22=36</formula>
    </cfRule>
  </conditionalFormatting>
  <conditionalFormatting sqref="AI187">
    <cfRule type="expression" dxfId="315" priority="462" stopIfTrue="1">
      <formula>$AI$22+$AE$22=36</formula>
    </cfRule>
  </conditionalFormatting>
  <conditionalFormatting sqref="AI22">
    <cfRule type="expression" dxfId="314" priority="210" stopIfTrue="1">
      <formula>$AI$22+$AE$22=36</formula>
    </cfRule>
  </conditionalFormatting>
  <conditionalFormatting sqref="AI55">
    <cfRule type="expression" dxfId="313" priority="358" stopIfTrue="1">
      <formula>$AI$22+$AE$22=36</formula>
    </cfRule>
  </conditionalFormatting>
  <conditionalFormatting sqref="AI88">
    <cfRule type="expression" dxfId="312" priority="385" stopIfTrue="1">
      <formula>$AI$22+$AE$22=36</formula>
    </cfRule>
  </conditionalFormatting>
  <conditionalFormatting sqref="AI122">
    <cfRule type="expression" dxfId="311" priority="508" stopIfTrue="1">
      <formula>$AI$23+$AE$23=36</formula>
    </cfRule>
  </conditionalFormatting>
  <conditionalFormatting sqref="AI155">
    <cfRule type="expression" dxfId="310" priority="315" stopIfTrue="1">
      <formula>$AI$23+$AE$23=36</formula>
    </cfRule>
  </conditionalFormatting>
  <conditionalFormatting sqref="AI188">
    <cfRule type="expression" dxfId="309" priority="460" stopIfTrue="1">
      <formula>$AI$23+$AE$23=36</formula>
    </cfRule>
  </conditionalFormatting>
  <conditionalFormatting sqref="AI23">
    <cfRule type="expression" dxfId="308" priority="208" stopIfTrue="1">
      <formula>$AI$23+$AE$23=36</formula>
    </cfRule>
  </conditionalFormatting>
  <conditionalFormatting sqref="AI56">
    <cfRule type="expression" dxfId="307" priority="360" stopIfTrue="1">
      <formula>$AI$23+$AE$23=36</formula>
    </cfRule>
  </conditionalFormatting>
  <conditionalFormatting sqref="AI89">
    <cfRule type="expression" dxfId="306" priority="387" stopIfTrue="1">
      <formula>$AI$23+$AE$23=36</formula>
    </cfRule>
  </conditionalFormatting>
  <conditionalFormatting sqref="AI104">
    <cfRule type="expression" dxfId="305" priority="539" stopIfTrue="1">
      <formula>$AI$5+$AE$5=36</formula>
    </cfRule>
  </conditionalFormatting>
  <conditionalFormatting sqref="AI137">
    <cfRule type="expression" dxfId="304" priority="323" stopIfTrue="1">
      <formula>$AI$5+$AE$5=36</formula>
    </cfRule>
  </conditionalFormatting>
  <conditionalFormatting sqref="AI170">
    <cfRule type="expression" dxfId="303" priority="450" stopIfTrue="1">
      <formula>$AI$5+$AE$5=36</formula>
    </cfRule>
  </conditionalFormatting>
  <conditionalFormatting sqref="AI38">
    <cfRule type="expression" dxfId="302" priority="434" stopIfTrue="1">
      <formula>$AI$5+$AE$5=36</formula>
    </cfRule>
  </conditionalFormatting>
  <conditionalFormatting sqref="AI5">
    <cfRule type="expression" dxfId="301" priority="186" stopIfTrue="1">
      <formula>$AI$5+$AE$5=36</formula>
    </cfRule>
  </conditionalFormatting>
  <conditionalFormatting sqref="AI71">
    <cfRule type="expression" dxfId="300" priority="366" stopIfTrue="1">
      <formula>$AI$5+$AE$5=36</formula>
    </cfRule>
  </conditionalFormatting>
  <conditionalFormatting sqref="AI105">
    <cfRule type="expression" dxfId="299" priority="540" stopIfTrue="1">
      <formula>$AI$6+$AE$6=36</formula>
    </cfRule>
  </conditionalFormatting>
  <conditionalFormatting sqref="AI138">
    <cfRule type="expression" dxfId="298" priority="324" stopIfTrue="1">
      <formula>$AI$6+$AE$6=36</formula>
    </cfRule>
  </conditionalFormatting>
  <conditionalFormatting sqref="AI171">
    <cfRule type="expression" dxfId="297" priority="449" stopIfTrue="1">
      <formula>$AI$6+$AE$6=36</formula>
    </cfRule>
  </conditionalFormatting>
  <conditionalFormatting sqref="AI39">
    <cfRule type="expression" dxfId="296" priority="433" stopIfTrue="1">
      <formula>$AI$6+$AE$6=36</formula>
    </cfRule>
  </conditionalFormatting>
  <conditionalFormatting sqref="AI6">
    <cfRule type="expression" dxfId="295" priority="185" stopIfTrue="1">
      <formula>$AI$6+$AE$6=36</formula>
    </cfRule>
  </conditionalFormatting>
  <conditionalFormatting sqref="AI72">
    <cfRule type="expression" dxfId="294" priority="368" stopIfTrue="1">
      <formula>$AI$6+$AE$6=36</formula>
    </cfRule>
  </conditionalFormatting>
  <conditionalFormatting sqref="AI106">
    <cfRule type="expression" dxfId="293" priority="538" stopIfTrue="1">
      <formula>$AI$7+$AE$7=36</formula>
    </cfRule>
  </conditionalFormatting>
  <conditionalFormatting sqref="AI139">
    <cfRule type="expression" dxfId="292" priority="301" stopIfTrue="1">
      <formula>$AI$7+$AE$7=36</formula>
    </cfRule>
  </conditionalFormatting>
  <conditionalFormatting sqref="AI172">
    <cfRule type="expression" dxfId="291" priority="448" stopIfTrue="1">
      <formula>$AI$7+$AE$7=36</formula>
    </cfRule>
  </conditionalFormatting>
  <conditionalFormatting sqref="AI40">
    <cfRule type="expression" dxfId="290" priority="435" stopIfTrue="1">
      <formula>$AI$7+$AE$7=36</formula>
    </cfRule>
  </conditionalFormatting>
  <conditionalFormatting sqref="AI7">
    <cfRule type="expression" dxfId="289" priority="184" stopIfTrue="1">
      <formula>$AI$7+$AE$7=36</formula>
    </cfRule>
  </conditionalFormatting>
  <conditionalFormatting sqref="AI73">
    <cfRule type="expression" dxfId="288" priority="375" stopIfTrue="1">
      <formula>$AI$7+$AE$7=36</formula>
    </cfRule>
  </conditionalFormatting>
  <conditionalFormatting sqref="AN120">
    <cfRule type="expression" dxfId="287" priority="523" stopIfTrue="1">
      <formula>$AN$21+$AR$21=36</formula>
    </cfRule>
  </conditionalFormatting>
  <conditionalFormatting sqref="AN153">
    <cfRule type="expression" dxfId="286" priority="303" stopIfTrue="1">
      <formula>$AN$21+$AR$21=36</formula>
    </cfRule>
  </conditionalFormatting>
  <conditionalFormatting sqref="AN186">
    <cfRule type="expression" dxfId="285" priority="469" stopIfTrue="1">
      <formula>$AN$21+$AR$21=36</formula>
    </cfRule>
  </conditionalFormatting>
  <conditionalFormatting sqref="AN21">
    <cfRule type="expression" dxfId="284" priority="199" stopIfTrue="1">
      <formula>$AN$21+$AR$21=36</formula>
    </cfRule>
  </conditionalFormatting>
  <conditionalFormatting sqref="AN54">
    <cfRule type="expression" dxfId="283" priority="350" stopIfTrue="1">
      <formula>$AN$21+$AR$21=36</formula>
    </cfRule>
  </conditionalFormatting>
  <conditionalFormatting sqref="AN87">
    <cfRule type="expression" dxfId="282" priority="378" stopIfTrue="1">
      <formula>$AN$21+$AR$21=36</formula>
    </cfRule>
  </conditionalFormatting>
  <conditionalFormatting sqref="AN121">
    <cfRule type="expression" dxfId="281" priority="525" stopIfTrue="1">
      <formula>$AN$22+$AR$22=36</formula>
    </cfRule>
  </conditionalFormatting>
  <conditionalFormatting sqref="AN154">
    <cfRule type="expression" dxfId="280" priority="318" stopIfTrue="1">
      <formula>$AN$22+$AR$22=36</formula>
    </cfRule>
  </conditionalFormatting>
  <conditionalFormatting sqref="AN187">
    <cfRule type="expression" dxfId="279" priority="471" stopIfTrue="1">
      <formula>$AN$22+$AR$22=36</formula>
    </cfRule>
  </conditionalFormatting>
  <conditionalFormatting sqref="AN22">
    <cfRule type="expression" dxfId="278" priority="201" stopIfTrue="1">
      <formula>$AN$22+$AR$22=36</formula>
    </cfRule>
  </conditionalFormatting>
  <conditionalFormatting sqref="AN55">
    <cfRule type="expression" dxfId="277" priority="349" stopIfTrue="1">
      <formula>$AN$22+$AR$22=36</formula>
    </cfRule>
  </conditionalFormatting>
  <conditionalFormatting sqref="AN88">
    <cfRule type="expression" dxfId="276" priority="386" stopIfTrue="1">
      <formula>$AN$22+$AR$22=36</formula>
    </cfRule>
  </conditionalFormatting>
  <conditionalFormatting sqref="AN122">
    <cfRule type="expression" dxfId="275" priority="524" stopIfTrue="1">
      <formula>$AN$23+$AR$23=36</formula>
    </cfRule>
  </conditionalFormatting>
  <conditionalFormatting sqref="AN155">
    <cfRule type="expression" dxfId="274" priority="317" stopIfTrue="1">
      <formula>$AN$23+$AR$23=36</formula>
    </cfRule>
  </conditionalFormatting>
  <conditionalFormatting sqref="AN188">
    <cfRule type="expression" dxfId="273" priority="470" stopIfTrue="1">
      <formula>$AN$23+$AR$23=36</formula>
    </cfRule>
  </conditionalFormatting>
  <conditionalFormatting sqref="AN23">
    <cfRule type="expression" dxfId="272" priority="200" stopIfTrue="1">
      <formula>$AN$23+$AR$23=36</formula>
    </cfRule>
  </conditionalFormatting>
  <conditionalFormatting sqref="AN56">
    <cfRule type="expression" dxfId="271" priority="351" stopIfTrue="1">
      <formula>$AN$23+$AR$23=36</formula>
    </cfRule>
  </conditionalFormatting>
  <conditionalFormatting sqref="AN89">
    <cfRule type="expression" dxfId="270" priority="389" stopIfTrue="1">
      <formula>$AN$23+$AR$23=36</formula>
    </cfRule>
  </conditionalFormatting>
  <conditionalFormatting sqref="AN104">
    <cfRule type="expression" dxfId="269" priority="518" stopIfTrue="1">
      <formula>$AN$5+$AR$5=36</formula>
    </cfRule>
  </conditionalFormatting>
  <conditionalFormatting sqref="AN137">
    <cfRule type="expression" dxfId="268" priority="326" stopIfTrue="1">
      <formula>$AN$5+$AR$5=36</formula>
    </cfRule>
  </conditionalFormatting>
  <conditionalFormatting sqref="AN170">
    <cfRule type="expression" dxfId="267" priority="439" stopIfTrue="1">
      <formula>$AN$5+$AR$5=36</formula>
    </cfRule>
  </conditionalFormatting>
  <conditionalFormatting sqref="AN38">
    <cfRule type="expression" dxfId="266" priority="409" stopIfTrue="1">
      <formula>$AN$5+$AR$5=36</formula>
    </cfRule>
  </conditionalFormatting>
  <conditionalFormatting sqref="AN5">
    <cfRule type="expression" dxfId="265" priority="193" stopIfTrue="1">
      <formula>$AN$5+$AR$5=36</formula>
    </cfRule>
  </conditionalFormatting>
  <conditionalFormatting sqref="AN71">
    <cfRule type="expression" dxfId="264" priority="364" stopIfTrue="1">
      <formula>$AN$5+$AR$5=36</formula>
    </cfRule>
  </conditionalFormatting>
  <conditionalFormatting sqref="AN105">
    <cfRule type="expression" dxfId="263" priority="517" stopIfTrue="1">
      <formula>$AN$6+$AR$6=36</formula>
    </cfRule>
  </conditionalFormatting>
  <conditionalFormatting sqref="AN138">
    <cfRule type="expression" dxfId="262" priority="325" stopIfTrue="1">
      <formula>$AN$6+$AR$6=36</formula>
    </cfRule>
  </conditionalFormatting>
  <conditionalFormatting sqref="AN171">
    <cfRule type="expression" dxfId="261" priority="441" stopIfTrue="1">
      <formula>$AN$6+$AR$6=36</formula>
    </cfRule>
  </conditionalFormatting>
  <conditionalFormatting sqref="AN39">
    <cfRule type="expression" dxfId="260" priority="408" stopIfTrue="1">
      <formula>$AN$6+$AR$6=36</formula>
    </cfRule>
  </conditionalFormatting>
  <conditionalFormatting sqref="AN6">
    <cfRule type="expression" dxfId="259" priority="195" stopIfTrue="1">
      <formula>$AN$6+$AR$6=36</formula>
    </cfRule>
  </conditionalFormatting>
  <conditionalFormatting sqref="AN72">
    <cfRule type="expression" dxfId="258" priority="369" stopIfTrue="1">
      <formula>$AN$6+$AR$6=36</formula>
    </cfRule>
  </conditionalFormatting>
  <conditionalFormatting sqref="AN106">
    <cfRule type="expression" dxfId="257" priority="519" stopIfTrue="1">
      <formula>$AN$7+$AR$7=36</formula>
    </cfRule>
  </conditionalFormatting>
  <conditionalFormatting sqref="AN139">
    <cfRule type="expression" dxfId="256" priority="304" stopIfTrue="1">
      <formula>$AN$7+$AR$7=36</formula>
    </cfRule>
  </conditionalFormatting>
  <conditionalFormatting sqref="AN172">
    <cfRule type="expression" dxfId="255" priority="440" stopIfTrue="1">
      <formula>$AN$7+$AR$7=36</formula>
    </cfRule>
  </conditionalFormatting>
  <conditionalFormatting sqref="AN40">
    <cfRule type="expression" dxfId="254" priority="410" stopIfTrue="1">
      <formula>$AN$7+$AR$7=36</formula>
    </cfRule>
  </conditionalFormatting>
  <conditionalFormatting sqref="AN7">
    <cfRule type="expression" dxfId="253" priority="194" stopIfTrue="1">
      <formula>$AN$7+$AR$7=36</formula>
    </cfRule>
  </conditionalFormatting>
  <conditionalFormatting sqref="AN73">
    <cfRule type="expression" dxfId="252" priority="379" stopIfTrue="1">
      <formula>$AN$7+$AR$7=36</formula>
    </cfRule>
  </conditionalFormatting>
  <conditionalFormatting sqref="AR120">
    <cfRule type="expression" dxfId="251" priority="527" stopIfTrue="1">
      <formula>$AR$21+$AN$21=36</formula>
    </cfRule>
  </conditionalFormatting>
  <conditionalFormatting sqref="AR153">
    <cfRule type="expression" dxfId="250" priority="306" stopIfTrue="1">
      <formula>$AR$21+$AN$21=36</formula>
    </cfRule>
  </conditionalFormatting>
  <conditionalFormatting sqref="AR186">
    <cfRule type="expression" dxfId="249" priority="473" stopIfTrue="1">
      <formula>$AR$21+$AN$21=36</formula>
    </cfRule>
  </conditionalFormatting>
  <conditionalFormatting sqref="AR21">
    <cfRule type="expression" dxfId="248" priority="203" stopIfTrue="1">
      <formula>$AR$21+$AN$21=36</formula>
    </cfRule>
  </conditionalFormatting>
  <conditionalFormatting sqref="AR54">
    <cfRule type="expression" dxfId="247" priority="352" stopIfTrue="1">
      <formula>$AR$21+$AN$21=36</formula>
    </cfRule>
  </conditionalFormatting>
  <conditionalFormatting sqref="AR87">
    <cfRule type="expression" dxfId="246" priority="380" stopIfTrue="1">
      <formula>$AR$21+$AN$21=36</formula>
    </cfRule>
  </conditionalFormatting>
  <conditionalFormatting sqref="AR121">
    <cfRule type="expression" dxfId="245" priority="526" stopIfTrue="1">
      <formula>$AR$22+$AN$22=36</formula>
    </cfRule>
  </conditionalFormatting>
  <conditionalFormatting sqref="AR154">
    <cfRule type="expression" dxfId="244" priority="320" stopIfTrue="1">
      <formula>$AR$22+$AN$22=36</formula>
    </cfRule>
  </conditionalFormatting>
  <conditionalFormatting sqref="AR187">
    <cfRule type="expression" dxfId="243" priority="472" stopIfTrue="1">
      <formula>$AR$22+$AN$22=36</formula>
    </cfRule>
  </conditionalFormatting>
  <conditionalFormatting sqref="AR22">
    <cfRule type="expression" dxfId="242" priority="202" stopIfTrue="1">
      <formula>$AR$22+$AN$22=36</formula>
    </cfRule>
  </conditionalFormatting>
  <conditionalFormatting sqref="AR55">
    <cfRule type="expression" dxfId="241" priority="353" stopIfTrue="1">
      <formula>$AR$22+$AN$22=36</formula>
    </cfRule>
  </conditionalFormatting>
  <conditionalFormatting sqref="AR88">
    <cfRule type="expression" dxfId="240" priority="390" stopIfTrue="1">
      <formula>$AR$22+$AN$22=36</formula>
    </cfRule>
  </conditionalFormatting>
  <conditionalFormatting sqref="AR122">
    <cfRule type="expression" dxfId="239" priority="528" stopIfTrue="1">
      <formula>$AR$23+$AN$23=36</formula>
    </cfRule>
  </conditionalFormatting>
  <conditionalFormatting sqref="AR155">
    <cfRule type="expression" dxfId="238" priority="319" stopIfTrue="1">
      <formula>$AR$23+$AN$23=36</formula>
    </cfRule>
  </conditionalFormatting>
  <conditionalFormatting sqref="AR188">
    <cfRule type="expression" dxfId="237" priority="474" stopIfTrue="1">
      <formula>$AR$23+$AN$23=36</formula>
    </cfRule>
  </conditionalFormatting>
  <conditionalFormatting sqref="AR23">
    <cfRule type="expression" dxfId="236" priority="204" stopIfTrue="1">
      <formula>$AR$23+$AN$23=36</formula>
    </cfRule>
  </conditionalFormatting>
  <conditionalFormatting sqref="AR56">
    <cfRule type="expression" dxfId="235" priority="354" stopIfTrue="1">
      <formula>$AR$23+$AN$23=36</formula>
    </cfRule>
  </conditionalFormatting>
  <conditionalFormatting sqref="AR89">
    <cfRule type="expression" dxfId="234" priority="391" stopIfTrue="1">
      <formula>$AR$23+$AN$23=36</formula>
    </cfRule>
  </conditionalFormatting>
  <conditionalFormatting sqref="AR104">
    <cfRule type="expression" dxfId="233" priority="522" stopIfTrue="1">
      <formula>$AR$5+$AN$5=36</formula>
    </cfRule>
  </conditionalFormatting>
  <conditionalFormatting sqref="AR137">
    <cfRule type="expression" dxfId="232" priority="328" stopIfTrue="1">
      <formula>$AR$5+$AN$5=36</formula>
    </cfRule>
  </conditionalFormatting>
  <conditionalFormatting sqref="AR170">
    <cfRule type="expression" dxfId="231" priority="443" stopIfTrue="1">
      <formula>$AR$5+$AN$5=36</formula>
    </cfRule>
  </conditionalFormatting>
  <conditionalFormatting sqref="AR38">
    <cfRule type="expression" dxfId="230" priority="411" stopIfTrue="1">
      <formula>$AR$5+$AN$5=36</formula>
    </cfRule>
  </conditionalFormatting>
  <conditionalFormatting sqref="AR5">
    <cfRule type="expression" dxfId="229" priority="197" stopIfTrue="1">
      <formula>$AR$5+$AN$5=36</formula>
    </cfRule>
  </conditionalFormatting>
  <conditionalFormatting sqref="AR71">
    <cfRule type="expression" dxfId="228" priority="370" stopIfTrue="1">
      <formula>$AR$5+$AN$5=36</formula>
    </cfRule>
  </conditionalFormatting>
  <conditionalFormatting sqref="AR105">
    <cfRule type="expression" dxfId="227" priority="521" stopIfTrue="1">
      <formula>$AR$6+$AN$6=36</formula>
    </cfRule>
  </conditionalFormatting>
  <conditionalFormatting sqref="AR138">
    <cfRule type="expression" dxfId="226" priority="327" stopIfTrue="1">
      <formula>$AR$6+$AN$6=36</formula>
    </cfRule>
  </conditionalFormatting>
  <conditionalFormatting sqref="AR171">
    <cfRule type="expression" dxfId="225" priority="442" stopIfTrue="1">
      <formula>$AR$6+$AN$6=36</formula>
    </cfRule>
  </conditionalFormatting>
  <conditionalFormatting sqref="AR39">
    <cfRule type="expression" dxfId="224" priority="412" stopIfTrue="1">
      <formula>$AR$6+$AN$6=36</formula>
    </cfRule>
  </conditionalFormatting>
  <conditionalFormatting sqref="AR6">
    <cfRule type="expression" dxfId="223" priority="196" stopIfTrue="1">
      <formula>$AR$6+$AN$6=36</formula>
    </cfRule>
  </conditionalFormatting>
  <conditionalFormatting sqref="AR72">
    <cfRule type="expression" dxfId="222" priority="371" stopIfTrue="1">
      <formula>$AR$6+$AN$6=36</formula>
    </cfRule>
  </conditionalFormatting>
  <conditionalFormatting sqref="AR106">
    <cfRule type="expression" dxfId="221" priority="520" stopIfTrue="1">
      <formula>$AR$7+$AN$7=36</formula>
    </cfRule>
  </conditionalFormatting>
  <conditionalFormatting sqref="AR139">
    <cfRule type="expression" dxfId="220" priority="305" stopIfTrue="1">
      <formula>$AR$7+$AN$7=36</formula>
    </cfRule>
  </conditionalFormatting>
  <conditionalFormatting sqref="AR172">
    <cfRule type="expression" dxfId="219" priority="444" stopIfTrue="1">
      <formula>$AR$7+$AN$7=36</formula>
    </cfRule>
  </conditionalFormatting>
  <conditionalFormatting sqref="AR40">
    <cfRule type="expression" dxfId="218" priority="413" stopIfTrue="1">
      <formula>$AR$7+$AN$7=36</formula>
    </cfRule>
  </conditionalFormatting>
  <conditionalFormatting sqref="AR7">
    <cfRule type="expression" dxfId="217" priority="198" stopIfTrue="1">
      <formula>$AR$7+$AN$7=36</formula>
    </cfRule>
  </conditionalFormatting>
  <conditionalFormatting sqref="AR73">
    <cfRule type="expression" dxfId="216" priority="381" stopIfTrue="1">
      <formula>$AR$7+$AN$7=36</formula>
    </cfRule>
  </conditionalFormatting>
  <conditionalFormatting sqref="D120">
    <cfRule type="expression" dxfId="215" priority="243" stopIfTrue="1">
      <formula>$D$21+$H$21=36</formula>
    </cfRule>
  </conditionalFormatting>
  <conditionalFormatting sqref="D153">
    <cfRule type="expression" dxfId="214" priority="332" stopIfTrue="1">
      <formula>$D$21+$H$21=36</formula>
    </cfRule>
  </conditionalFormatting>
  <conditionalFormatting sqref="D186">
    <cfRule type="expression" dxfId="213" priority="465" stopIfTrue="1">
      <formula>$D$21+$H$21=36</formula>
    </cfRule>
  </conditionalFormatting>
  <conditionalFormatting sqref="D21">
    <cfRule type="expression" dxfId="212" priority="213" stopIfTrue="1">
      <formula>$D$21+$H$21=36</formula>
    </cfRule>
  </conditionalFormatting>
  <conditionalFormatting sqref="D54">
    <cfRule type="expression" dxfId="211" priority="416" stopIfTrue="1">
      <formula>$D$21+$H$21=36</formula>
    </cfRule>
  </conditionalFormatting>
  <conditionalFormatting sqref="D87">
    <cfRule type="expression" dxfId="210" priority="254" stopIfTrue="1">
      <formula>$D$21+$H$21=36</formula>
    </cfRule>
  </conditionalFormatting>
  <conditionalFormatting sqref="D121">
    <cfRule type="expression" dxfId="209" priority="241" stopIfTrue="1">
      <formula>$D$22+$H$22=36</formula>
    </cfRule>
  </conditionalFormatting>
  <conditionalFormatting sqref="D154">
    <cfRule type="expression" dxfId="208" priority="310" stopIfTrue="1">
      <formula>$D$22+$H$22=36</formula>
    </cfRule>
  </conditionalFormatting>
  <conditionalFormatting sqref="D187">
    <cfRule type="expression" dxfId="207" priority="463" stopIfTrue="1">
      <formula>$D$22+$H$22=36</formula>
    </cfRule>
  </conditionalFormatting>
  <conditionalFormatting sqref="D22">
    <cfRule type="expression" dxfId="206" priority="211" stopIfTrue="1">
      <formula>$D$22+$H$22=36</formula>
    </cfRule>
  </conditionalFormatting>
  <conditionalFormatting sqref="D55">
    <cfRule type="expression" dxfId="205" priority="420" stopIfTrue="1">
      <formula>$D$22+$H$22=36</formula>
    </cfRule>
  </conditionalFormatting>
  <conditionalFormatting sqref="D88">
    <cfRule type="expression" dxfId="204" priority="253" stopIfTrue="1">
      <formula>$D$22+$H$22=36</formula>
    </cfRule>
  </conditionalFormatting>
  <conditionalFormatting sqref="D122">
    <cfRule type="expression" dxfId="203" priority="242" stopIfTrue="1">
      <formula>$D$23+$H$23=36</formula>
    </cfRule>
  </conditionalFormatting>
  <conditionalFormatting sqref="D155">
    <cfRule type="expression" dxfId="202" priority="309" stopIfTrue="1">
      <formula>$D$23+$H$23=36</formula>
    </cfRule>
  </conditionalFormatting>
  <conditionalFormatting sqref="D188">
    <cfRule type="expression" dxfId="201" priority="464" stopIfTrue="1">
      <formula>$D$23+$H$23=36</formula>
    </cfRule>
  </conditionalFormatting>
  <conditionalFormatting sqref="D23">
    <cfRule type="expression" dxfId="200" priority="212" stopIfTrue="1">
      <formula>$D$23+$H$23=36</formula>
    </cfRule>
  </conditionalFormatting>
  <conditionalFormatting sqref="D56">
    <cfRule type="expression" dxfId="199" priority="423" stopIfTrue="1">
      <formula>$D$23+$H$23=36</formula>
    </cfRule>
  </conditionalFormatting>
  <conditionalFormatting sqref="D89">
    <cfRule type="expression" dxfId="198" priority="255" stopIfTrue="1">
      <formula>$D$23+$H$23=36</formula>
    </cfRule>
  </conditionalFormatting>
  <conditionalFormatting sqref="H122">
    <cfRule type="expression" dxfId="197" priority="246" stopIfTrue="1">
      <formula>$D$23+$H$23=36</formula>
    </cfRule>
  </conditionalFormatting>
  <conditionalFormatting sqref="H155">
    <cfRule type="expression" dxfId="196" priority="311" stopIfTrue="1">
      <formula>$D$23+$H$23=36</formula>
    </cfRule>
  </conditionalFormatting>
  <conditionalFormatting sqref="H188">
    <cfRule type="expression" dxfId="195" priority="468" stopIfTrue="1">
      <formula>$D$23+$H$23=36</formula>
    </cfRule>
  </conditionalFormatting>
  <conditionalFormatting sqref="H23">
    <cfRule type="expression" dxfId="194" priority="216" stopIfTrue="1">
      <formula>$D$23+$H$23=36</formula>
    </cfRule>
  </conditionalFormatting>
  <conditionalFormatting sqref="H56">
    <cfRule type="expression" dxfId="193" priority="424" stopIfTrue="1">
      <formula>$D$23+$H$23=36</formula>
    </cfRule>
  </conditionalFormatting>
  <conditionalFormatting sqref="H89">
    <cfRule type="expression" dxfId="192" priority="257" stopIfTrue="1">
      <formula>$D$23+$H$23=36</formula>
    </cfRule>
  </conditionalFormatting>
  <conditionalFormatting sqref="D104">
    <cfRule type="expression" dxfId="191" priority="261" stopIfTrue="1">
      <formula>$D$5+$H$5=36</formula>
    </cfRule>
  </conditionalFormatting>
  <conditionalFormatting sqref="D137">
    <cfRule type="expression" dxfId="190" priority="290" stopIfTrue="1">
      <formula>$D$5+$H$5=36</formula>
    </cfRule>
  </conditionalFormatting>
  <conditionalFormatting sqref="D170">
    <cfRule type="expression" dxfId="189" priority="452" stopIfTrue="1">
      <formula>$D$5+$H$5=36</formula>
    </cfRule>
  </conditionalFormatting>
  <conditionalFormatting sqref="D38">
    <cfRule type="expression" dxfId="188" priority="403" stopIfTrue="1">
      <formula>$D$5+$H$5=36</formula>
    </cfRule>
  </conditionalFormatting>
  <conditionalFormatting sqref="D5">
    <cfRule type="expression" dxfId="187" priority="188" stopIfTrue="1">
      <formula>$D$5+$H$5=36</formula>
    </cfRule>
  </conditionalFormatting>
  <conditionalFormatting sqref="D71">
    <cfRule type="expression" dxfId="186" priority="249" stopIfTrue="1">
      <formula>$D$5+$H$5=36</formula>
    </cfRule>
  </conditionalFormatting>
  <conditionalFormatting sqref="D105">
    <cfRule type="expression" dxfId="185" priority="259" stopIfTrue="1">
      <formula>$D$6+$H$6=36</formula>
    </cfRule>
  </conditionalFormatting>
  <conditionalFormatting sqref="D138">
    <cfRule type="expression" dxfId="184" priority="289" stopIfTrue="1">
      <formula>$D$6+$H$6=36</formula>
    </cfRule>
  </conditionalFormatting>
  <conditionalFormatting sqref="D171">
    <cfRule type="expression" dxfId="183" priority="451" stopIfTrue="1">
      <formula>$D$6+$H$6=36</formula>
    </cfRule>
  </conditionalFormatting>
  <conditionalFormatting sqref="D39">
    <cfRule type="expression" dxfId="182" priority="405" stopIfTrue="1">
      <formula>$D$6+$H$6=36</formula>
    </cfRule>
  </conditionalFormatting>
  <conditionalFormatting sqref="D6">
    <cfRule type="expression" dxfId="181" priority="187" stopIfTrue="1">
      <formula>$D$6+$H$6=36</formula>
    </cfRule>
  </conditionalFormatting>
  <conditionalFormatting sqref="D72">
    <cfRule type="expression" dxfId="180" priority="247" stopIfTrue="1">
      <formula>$D$6+$H$6=36</formula>
    </cfRule>
  </conditionalFormatting>
  <conditionalFormatting sqref="D106">
    <cfRule type="expression" dxfId="179" priority="260" stopIfTrue="1">
      <formula>$D$7+$H$7=36</formula>
    </cfRule>
  </conditionalFormatting>
  <conditionalFormatting sqref="D139">
    <cfRule type="expression" dxfId="178" priority="295" stopIfTrue="1">
      <formula>$D$7+$H$7=36</formula>
    </cfRule>
  </conditionalFormatting>
  <conditionalFormatting sqref="D172">
    <cfRule type="expression" dxfId="177" priority="453" stopIfTrue="1">
      <formula>$D$7+$H$7=36</formula>
    </cfRule>
  </conditionalFormatting>
  <conditionalFormatting sqref="D40">
    <cfRule type="expression" dxfId="176" priority="414" stopIfTrue="1">
      <formula>$D$7+$H$7=36</formula>
    </cfRule>
  </conditionalFormatting>
  <conditionalFormatting sqref="D7">
    <cfRule type="expression" dxfId="175" priority="189" stopIfTrue="1">
      <formula>$D$7+$H$7=36</formula>
    </cfRule>
  </conditionalFormatting>
  <conditionalFormatting sqref="D73">
    <cfRule type="expression" dxfId="174" priority="248" stopIfTrue="1">
      <formula>$D$7+$H$7=36</formula>
    </cfRule>
  </conditionalFormatting>
  <conditionalFormatting sqref="H120">
    <cfRule type="expression" dxfId="173" priority="244" stopIfTrue="1">
      <formula>$H$21+$D$21=36</formula>
    </cfRule>
  </conditionalFormatting>
  <conditionalFormatting sqref="H153">
    <cfRule type="expression" dxfId="172" priority="334" stopIfTrue="1">
      <formula>$H$21+$D$21=36</formula>
    </cfRule>
  </conditionalFormatting>
  <conditionalFormatting sqref="H186">
    <cfRule type="expression" dxfId="171" priority="466" stopIfTrue="1">
      <formula>$H$21+$D$21=36</formula>
    </cfRule>
  </conditionalFormatting>
  <conditionalFormatting sqref="H21">
    <cfRule type="expression" dxfId="170" priority="214" stopIfTrue="1">
      <formula>$H$21+$D$21=36</formula>
    </cfRule>
  </conditionalFormatting>
  <conditionalFormatting sqref="H54">
    <cfRule type="expression" dxfId="169" priority="417" stopIfTrue="1">
      <formula>$H$21+$D$21=36</formula>
    </cfRule>
  </conditionalFormatting>
  <conditionalFormatting sqref="H87">
    <cfRule type="expression" dxfId="168" priority="258" stopIfTrue="1">
      <formula>$H$21+$D$21=36</formula>
    </cfRule>
  </conditionalFormatting>
  <conditionalFormatting sqref="H121">
    <cfRule type="expression" dxfId="167" priority="245" stopIfTrue="1">
      <formula>$H$22+$D$22=36</formula>
    </cfRule>
  </conditionalFormatting>
  <conditionalFormatting sqref="H154">
    <cfRule type="expression" dxfId="166" priority="312" stopIfTrue="1">
      <formula>$H$22+$D$22=36</formula>
    </cfRule>
  </conditionalFormatting>
  <conditionalFormatting sqref="H187">
    <cfRule type="expression" dxfId="165" priority="467" stopIfTrue="1">
      <formula>$H$22+$D$22=36</formula>
    </cfRule>
  </conditionalFormatting>
  <conditionalFormatting sqref="H22">
    <cfRule type="expression" dxfId="164" priority="215" stopIfTrue="1">
      <formula>$H$22+$D$22=36</formula>
    </cfRule>
  </conditionalFormatting>
  <conditionalFormatting sqref="H55">
    <cfRule type="expression" dxfId="163" priority="421" stopIfTrue="1">
      <formula>$H$22+$D$22=36</formula>
    </cfRule>
  </conditionalFormatting>
  <conditionalFormatting sqref="H88">
    <cfRule type="expression" dxfId="162" priority="256" stopIfTrue="1">
      <formula>$H$22+$D$22=36</formula>
    </cfRule>
  </conditionalFormatting>
  <conditionalFormatting sqref="H104">
    <cfRule type="expression" dxfId="161" priority="262" stopIfTrue="1">
      <formula>$H$5+$D$5=36</formula>
    </cfRule>
  </conditionalFormatting>
  <conditionalFormatting sqref="H137">
    <cfRule type="expression" dxfId="160" priority="292" stopIfTrue="1">
      <formula>$H$5+$D$5=36</formula>
    </cfRule>
  </conditionalFormatting>
  <conditionalFormatting sqref="H170">
    <cfRule type="expression" dxfId="159" priority="456" stopIfTrue="1">
      <formula>$H$5+$D$5=36</formula>
    </cfRule>
  </conditionalFormatting>
  <conditionalFormatting sqref="H38">
    <cfRule type="expression" dxfId="158" priority="404" stopIfTrue="1">
      <formula>$H$5+$D$5=36</formula>
    </cfRule>
  </conditionalFormatting>
  <conditionalFormatting sqref="H5">
    <cfRule type="expression" dxfId="157" priority="192" stopIfTrue="1">
      <formula>$H$5+$D$5=36</formula>
    </cfRule>
  </conditionalFormatting>
  <conditionalFormatting sqref="H71">
    <cfRule type="expression" dxfId="156" priority="250" stopIfTrue="1">
      <formula>$H$5+$D$5=36</formula>
    </cfRule>
  </conditionalFormatting>
  <conditionalFormatting sqref="H105">
    <cfRule type="expression" dxfId="155" priority="263" stopIfTrue="1">
      <formula>$H$6+$D$6=36</formula>
    </cfRule>
  </conditionalFormatting>
  <conditionalFormatting sqref="H138">
    <cfRule type="expression" dxfId="154" priority="291" stopIfTrue="1">
      <formula>$H$6+$D$6=36</formula>
    </cfRule>
  </conditionalFormatting>
  <conditionalFormatting sqref="H171">
    <cfRule type="expression" dxfId="153" priority="454" stopIfTrue="1">
      <formula>$H$6+$D$6=36</formula>
    </cfRule>
  </conditionalFormatting>
  <conditionalFormatting sqref="H39">
    <cfRule type="expression" dxfId="152" priority="406" stopIfTrue="1">
      <formula>$H$6+$D$6=36</formula>
    </cfRule>
  </conditionalFormatting>
  <conditionalFormatting sqref="H6">
    <cfRule type="expression" dxfId="151" priority="190" stopIfTrue="1">
      <formula>$H$6+$D$6=36</formula>
    </cfRule>
  </conditionalFormatting>
  <conditionalFormatting sqref="H72">
    <cfRule type="expression" dxfId="150" priority="251" stopIfTrue="1">
      <formula>$H$6+$D$6=36</formula>
    </cfRule>
  </conditionalFormatting>
  <conditionalFormatting sqref="H106">
    <cfRule type="expression" dxfId="149" priority="264" stopIfTrue="1">
      <formula>$H$7+$D$7=36</formula>
    </cfRule>
  </conditionalFormatting>
  <conditionalFormatting sqref="H139">
    <cfRule type="expression" dxfId="148" priority="297" stopIfTrue="1">
      <formula>$H$7+$D$7=36</formula>
    </cfRule>
  </conditionalFormatting>
  <conditionalFormatting sqref="H172">
    <cfRule type="expression" dxfId="147" priority="455" stopIfTrue="1">
      <formula>$H$7+$D$7=36</formula>
    </cfRule>
  </conditionalFormatting>
  <conditionalFormatting sqref="H40">
    <cfRule type="expression" dxfId="146" priority="415" stopIfTrue="1">
      <formula>$H$7+$D$7=36</formula>
    </cfRule>
  </conditionalFormatting>
  <conditionalFormatting sqref="H7">
    <cfRule type="expression" dxfId="145" priority="191" stopIfTrue="1">
      <formula>$H$7+$D$7=36</formula>
    </cfRule>
  </conditionalFormatting>
  <conditionalFormatting sqref="H73">
    <cfRule type="expression" dxfId="144" priority="252" stopIfTrue="1">
      <formula>$H$7+$D$7=36</formula>
    </cfRule>
  </conditionalFormatting>
  <conditionalFormatting sqref="M120">
    <cfRule type="expression" dxfId="143" priority="500" stopIfTrue="1">
      <formula>$M$21+$Q$21=36</formula>
    </cfRule>
  </conditionalFormatting>
  <conditionalFormatting sqref="M153">
    <cfRule type="expression" dxfId="142" priority="335" stopIfTrue="1">
      <formula>$M$21+$Q$21=36</formula>
    </cfRule>
  </conditionalFormatting>
  <conditionalFormatting sqref="M186">
    <cfRule type="expression" dxfId="141" priority="482" stopIfTrue="1">
      <formula>$M$21+$Q$21=36</formula>
    </cfRule>
  </conditionalFormatting>
  <conditionalFormatting sqref="M21">
    <cfRule type="expression" dxfId="140" priority="224" stopIfTrue="1">
      <formula>$M$21+$Q$21=36</formula>
    </cfRule>
  </conditionalFormatting>
  <conditionalFormatting sqref="M54">
    <cfRule type="expression" dxfId="139" priority="418" stopIfTrue="1">
      <formula>$M$21+$Q$21=36</formula>
    </cfRule>
  </conditionalFormatting>
  <conditionalFormatting sqref="M87">
    <cfRule type="expression" dxfId="138" priority="281" stopIfTrue="1">
      <formula>$M$21+$Q$21=36</formula>
    </cfRule>
  </conditionalFormatting>
  <conditionalFormatting sqref="M121">
    <cfRule type="expression" dxfId="137" priority="499" stopIfTrue="1">
      <formula>$M$22+$Q$22=36</formula>
    </cfRule>
  </conditionalFormatting>
  <conditionalFormatting sqref="M154">
    <cfRule type="expression" dxfId="136" priority="313" stopIfTrue="1">
      <formula>$M$22+$Q$22=36</formula>
    </cfRule>
  </conditionalFormatting>
  <conditionalFormatting sqref="M187">
    <cfRule type="expression" dxfId="135" priority="481" stopIfTrue="1">
      <formula>$M$22+$Q$22=36</formula>
    </cfRule>
  </conditionalFormatting>
  <conditionalFormatting sqref="M22">
    <cfRule type="expression" dxfId="134" priority="223" stopIfTrue="1">
      <formula>$M$22+$Q$22=36</formula>
    </cfRule>
  </conditionalFormatting>
  <conditionalFormatting sqref="M55">
    <cfRule type="expression" dxfId="133" priority="422" stopIfTrue="1">
      <formula>$M$22+$Q$22=36</formula>
    </cfRule>
  </conditionalFormatting>
  <conditionalFormatting sqref="M88">
    <cfRule type="expression" dxfId="132" priority="280" stopIfTrue="1">
      <formula>$M$22+$Q$22=36</formula>
    </cfRule>
  </conditionalFormatting>
  <conditionalFormatting sqref="M122">
    <cfRule type="expression" dxfId="131" priority="501" stopIfTrue="1">
      <formula>$M$23+$Q$23=36</formula>
    </cfRule>
  </conditionalFormatting>
  <conditionalFormatting sqref="M155">
    <cfRule type="expression" dxfId="130" priority="314" stopIfTrue="1">
      <formula>$M$23+$Q$23=36</formula>
    </cfRule>
  </conditionalFormatting>
  <conditionalFormatting sqref="M188">
    <cfRule type="expression" dxfId="129" priority="483" stopIfTrue="1">
      <formula>$M$23+$Q$23=36</formula>
    </cfRule>
  </conditionalFormatting>
  <conditionalFormatting sqref="M23">
    <cfRule type="expression" dxfId="128" priority="225" stopIfTrue="1">
      <formula>$M$23+$Q$23=36</formula>
    </cfRule>
  </conditionalFormatting>
  <conditionalFormatting sqref="M56">
    <cfRule type="expression" dxfId="127" priority="425" stopIfTrue="1">
      <formula>$M$23+$Q$23=36</formula>
    </cfRule>
  </conditionalFormatting>
  <conditionalFormatting sqref="M89">
    <cfRule type="expression" dxfId="126" priority="282" stopIfTrue="1">
      <formula>$M$23+$Q$23=36</formula>
    </cfRule>
  </conditionalFormatting>
  <conditionalFormatting sqref="M104">
    <cfRule type="expression" dxfId="125" priority="266" stopIfTrue="1">
      <formula>$M$5+$Q$5=36</formula>
    </cfRule>
  </conditionalFormatting>
  <conditionalFormatting sqref="M137">
    <cfRule type="expression" dxfId="124" priority="293" stopIfTrue="1">
      <formula>$M$5+$Q$5=36</formula>
    </cfRule>
  </conditionalFormatting>
  <conditionalFormatting sqref="M170">
    <cfRule type="expression" dxfId="123" priority="476" stopIfTrue="1">
      <formula>$M$5+$Q$5=36</formula>
    </cfRule>
  </conditionalFormatting>
  <conditionalFormatting sqref="M38">
    <cfRule type="expression" dxfId="122" priority="402" stopIfTrue="1">
      <formula>$M$5+$Q$5=36</formula>
    </cfRule>
  </conditionalFormatting>
  <conditionalFormatting sqref="M5">
    <cfRule type="expression" dxfId="121" priority="218" stopIfTrue="1">
      <formula>$M$5+$Q$5=36</formula>
    </cfRule>
  </conditionalFormatting>
  <conditionalFormatting sqref="M71">
    <cfRule type="expression" dxfId="120" priority="272" stopIfTrue="1">
      <formula>$M$5+$Q$5=36</formula>
    </cfRule>
  </conditionalFormatting>
  <conditionalFormatting sqref="Q104">
    <cfRule type="expression" dxfId="119" priority="269" stopIfTrue="1">
      <formula>$M$5+$Q$5=36</formula>
    </cfRule>
  </conditionalFormatting>
  <conditionalFormatting sqref="Q137">
    <cfRule type="expression" dxfId="118" priority="343" stopIfTrue="1">
      <formula>$M$5+$Q$5=36</formula>
    </cfRule>
  </conditionalFormatting>
  <conditionalFormatting sqref="Q170">
    <cfRule type="expression" dxfId="117" priority="480" stopIfTrue="1">
      <formula>$M$5+$Q$5=36</formula>
    </cfRule>
  </conditionalFormatting>
  <conditionalFormatting sqref="Q38">
    <cfRule type="expression" dxfId="116" priority="395" stopIfTrue="1">
      <formula>$M$5+$Q$5=36</formula>
    </cfRule>
  </conditionalFormatting>
  <conditionalFormatting sqref="Q5">
    <cfRule type="expression" dxfId="115" priority="222" stopIfTrue="1">
      <formula>$M$5+$Q$5=36</formula>
    </cfRule>
  </conditionalFormatting>
  <conditionalFormatting sqref="Q71">
    <cfRule type="expression" dxfId="114" priority="275" stopIfTrue="1">
      <formula>$M$5+$Q$5=36</formula>
    </cfRule>
  </conditionalFormatting>
  <conditionalFormatting sqref="M105">
    <cfRule type="expression" dxfId="113" priority="265" stopIfTrue="1">
      <formula>$M$6+$Q$6=36</formula>
    </cfRule>
  </conditionalFormatting>
  <conditionalFormatting sqref="M138">
    <cfRule type="expression" dxfId="112" priority="294" stopIfTrue="1">
      <formula>$M$6+$Q$6=36</formula>
    </cfRule>
  </conditionalFormatting>
  <conditionalFormatting sqref="M171">
    <cfRule type="expression" dxfId="111" priority="477" stopIfTrue="1">
      <formula>$M$6+$Q$6=36</formula>
    </cfRule>
  </conditionalFormatting>
  <conditionalFormatting sqref="M39">
    <cfRule type="expression" dxfId="110" priority="407" stopIfTrue="1">
      <formula>$M$6+$Q$6=36</formula>
    </cfRule>
  </conditionalFormatting>
  <conditionalFormatting sqref="M6">
    <cfRule type="expression" dxfId="109" priority="219" stopIfTrue="1">
      <formula>$M$6+$Q$6=36</formula>
    </cfRule>
  </conditionalFormatting>
  <conditionalFormatting sqref="M72">
    <cfRule type="expression" dxfId="108" priority="271" stopIfTrue="1">
      <formula>$M$6+$Q$6=36</formula>
    </cfRule>
  </conditionalFormatting>
  <conditionalFormatting sqref="Q105">
    <cfRule type="expression" dxfId="107" priority="268" stopIfTrue="1">
      <formula>$M$6+$Q$6=36</formula>
    </cfRule>
  </conditionalFormatting>
  <conditionalFormatting sqref="Q138">
    <cfRule type="expression" dxfId="106" priority="344" stopIfTrue="1">
      <formula>$M$6+$Q$6=36</formula>
    </cfRule>
  </conditionalFormatting>
  <conditionalFormatting sqref="Q171">
    <cfRule type="expression" dxfId="105" priority="479" stopIfTrue="1">
      <formula>$M$6+$Q$6=36</formula>
    </cfRule>
  </conditionalFormatting>
  <conditionalFormatting sqref="Q39">
    <cfRule type="expression" dxfId="104" priority="394" stopIfTrue="1">
      <formula>$M$6+$Q$6=36</formula>
    </cfRule>
  </conditionalFormatting>
  <conditionalFormatting sqref="Q6">
    <cfRule type="expression" dxfId="103" priority="221" stopIfTrue="1">
      <formula>$M$6+$Q$6=36</formula>
    </cfRule>
  </conditionalFormatting>
  <conditionalFormatting sqref="Q72">
    <cfRule type="expression" dxfId="102" priority="274" stopIfTrue="1">
      <formula>$M$6+$Q$6=36</formula>
    </cfRule>
  </conditionalFormatting>
  <conditionalFormatting sqref="M106">
    <cfRule type="expression" dxfId="101" priority="267" stopIfTrue="1">
      <formula>$M$7+$Q$7=36</formula>
    </cfRule>
  </conditionalFormatting>
  <conditionalFormatting sqref="M139">
    <cfRule type="expression" dxfId="100" priority="299" stopIfTrue="1">
      <formula>$M$7+$Q$7=36</formula>
    </cfRule>
  </conditionalFormatting>
  <conditionalFormatting sqref="M172">
    <cfRule type="expression" dxfId="99" priority="475" stopIfTrue="1">
      <formula>$M$7+$Q$7=36</formula>
    </cfRule>
  </conditionalFormatting>
  <conditionalFormatting sqref="M40">
    <cfRule type="expression" dxfId="98" priority="419" stopIfTrue="1">
      <formula>$M$7+$Q$7=36</formula>
    </cfRule>
  </conditionalFormatting>
  <conditionalFormatting sqref="M7">
    <cfRule type="expression" dxfId="97" priority="217" stopIfTrue="1">
      <formula>$M$7+$Q$7=36</formula>
    </cfRule>
  </conditionalFormatting>
  <conditionalFormatting sqref="M73">
    <cfRule type="expression" dxfId="96" priority="273" stopIfTrue="1">
      <formula>$M$7+$Q$7=36</formula>
    </cfRule>
  </conditionalFormatting>
  <conditionalFormatting sqref="Q106">
    <cfRule type="expression" dxfId="95" priority="270" stopIfTrue="1">
      <formula>$M$7+$Q$7=36</formula>
    </cfRule>
  </conditionalFormatting>
  <conditionalFormatting sqref="Q139">
    <cfRule type="expression" dxfId="94" priority="298" stopIfTrue="1">
      <formula>$M$7+$Q$7=36</formula>
    </cfRule>
  </conditionalFormatting>
  <conditionalFormatting sqref="Q172">
    <cfRule type="expression" dxfId="93" priority="478" stopIfTrue="1">
      <formula>$M$7+$Q$7=36</formula>
    </cfRule>
  </conditionalFormatting>
  <conditionalFormatting sqref="Q40">
    <cfRule type="expression" dxfId="92" priority="397" stopIfTrue="1">
      <formula>$M$7+$Q$7=36</formula>
    </cfRule>
  </conditionalFormatting>
  <conditionalFormatting sqref="Q7">
    <cfRule type="expression" dxfId="91" priority="220" stopIfTrue="1">
      <formula>$M$7+$Q$7=36</formula>
    </cfRule>
  </conditionalFormatting>
  <conditionalFormatting sqref="Q73">
    <cfRule type="expression" dxfId="90" priority="276" stopIfTrue="1">
      <formula>$M$7+$Q$7=36</formula>
    </cfRule>
  </conditionalFormatting>
  <conditionalFormatting sqref="Q120">
    <cfRule type="expression" dxfId="89" priority="504" stopIfTrue="1">
      <formula>$Q$21+$M$21=36</formula>
    </cfRule>
  </conditionalFormatting>
  <conditionalFormatting sqref="Q153">
    <cfRule type="expression" dxfId="88" priority="331" stopIfTrue="1">
      <formula>$Q$21+$M$21=36</formula>
    </cfRule>
  </conditionalFormatting>
  <conditionalFormatting sqref="Q186">
    <cfRule type="expression" dxfId="87" priority="486" stopIfTrue="1">
      <formula>$Q$21+$M$21=36</formula>
    </cfRule>
  </conditionalFormatting>
  <conditionalFormatting sqref="Q21">
    <cfRule type="expression" dxfId="86" priority="228" stopIfTrue="1">
      <formula>$Q$21+$M$21=36</formula>
    </cfRule>
  </conditionalFormatting>
  <conditionalFormatting sqref="Q54">
    <cfRule type="expression" dxfId="85" priority="396" stopIfTrue="1">
      <formula>$Q$21+$M$21=36</formula>
    </cfRule>
  </conditionalFormatting>
  <conditionalFormatting sqref="Q87">
    <cfRule type="expression" dxfId="84" priority="284" stopIfTrue="1">
      <formula>$Q$21+$M$21=36</formula>
    </cfRule>
  </conditionalFormatting>
  <conditionalFormatting sqref="Q121">
    <cfRule type="expression" dxfId="83" priority="502" stopIfTrue="1">
      <formula>$Q$22+$M$22=36</formula>
    </cfRule>
  </conditionalFormatting>
  <conditionalFormatting sqref="Q154">
    <cfRule type="expression" dxfId="82" priority="337" stopIfTrue="1">
      <formula>$Q$22+$M$22=36</formula>
    </cfRule>
  </conditionalFormatting>
  <conditionalFormatting sqref="Q187">
    <cfRule type="expression" dxfId="81" priority="484" stopIfTrue="1">
      <formula>$Q$22+$M$22=36</formula>
    </cfRule>
  </conditionalFormatting>
  <conditionalFormatting sqref="Q22">
    <cfRule type="expression" dxfId="80" priority="226" stopIfTrue="1">
      <formula>$Q$22+$M$22=36</formula>
    </cfRule>
  </conditionalFormatting>
  <conditionalFormatting sqref="Q55">
    <cfRule type="expression" dxfId="79" priority="426" stopIfTrue="1">
      <formula>$Q$22+$M$22=36</formula>
    </cfRule>
  </conditionalFormatting>
  <conditionalFormatting sqref="Q88">
    <cfRule type="expression" dxfId="78" priority="283" stopIfTrue="1">
      <formula>$Q$22+$M$22=36</formula>
    </cfRule>
  </conditionalFormatting>
  <conditionalFormatting sqref="Q122">
    <cfRule type="expression" dxfId="77" priority="503" stopIfTrue="1">
      <formula>$Q$23+$M$23=36</formula>
    </cfRule>
  </conditionalFormatting>
  <conditionalFormatting sqref="Q155">
    <cfRule type="expression" dxfId="76" priority="338" stopIfTrue="1">
      <formula>$Q$23+$M$23=36</formula>
    </cfRule>
  </conditionalFormatting>
  <conditionalFormatting sqref="Q188">
    <cfRule type="expression" dxfId="75" priority="485" stopIfTrue="1">
      <formula>$Q$23+$M$23=36</formula>
    </cfRule>
  </conditionalFormatting>
  <conditionalFormatting sqref="Q23">
    <cfRule type="expression" dxfId="74" priority="227" stopIfTrue="1">
      <formula>$Q$23+$M$23=36</formula>
    </cfRule>
  </conditionalFormatting>
  <conditionalFormatting sqref="Q56">
    <cfRule type="expression" dxfId="73" priority="427" stopIfTrue="1">
      <formula>$Q$23+$M$23=36</formula>
    </cfRule>
  </conditionalFormatting>
  <conditionalFormatting sqref="Q89">
    <cfRule type="expression" dxfId="72" priority="285" stopIfTrue="1">
      <formula>$Q$23+$M$23=36</formula>
    </cfRule>
  </conditionalFormatting>
  <conditionalFormatting sqref="V120">
    <cfRule type="expression" dxfId="71" priority="530" stopIfTrue="1">
      <formula>$V$21+$Z$21=36</formula>
    </cfRule>
  </conditionalFormatting>
  <conditionalFormatting sqref="V153">
    <cfRule type="expression" dxfId="70" priority="333" stopIfTrue="1">
      <formula>$V$21+$Z$21=36</formula>
    </cfRule>
  </conditionalFormatting>
  <conditionalFormatting sqref="V186">
    <cfRule type="expression" dxfId="69" priority="488" stopIfTrue="1">
      <formula>$V$21+$Z$21=36</formula>
    </cfRule>
  </conditionalFormatting>
  <conditionalFormatting sqref="V21">
    <cfRule type="expression" dxfId="68" priority="230" stopIfTrue="1">
      <formula>$V$21+$Z$21=36</formula>
    </cfRule>
  </conditionalFormatting>
  <conditionalFormatting sqref="V54">
    <cfRule type="expression" dxfId="67" priority="398" stopIfTrue="1">
      <formula>$V$21+$Z$21=36</formula>
    </cfRule>
  </conditionalFormatting>
  <conditionalFormatting sqref="V87">
    <cfRule type="expression" dxfId="66" priority="286" stopIfTrue="1">
      <formula>$V$21+$Z$21=36</formula>
    </cfRule>
  </conditionalFormatting>
  <conditionalFormatting sqref="V121">
    <cfRule type="expression" dxfId="65" priority="529" stopIfTrue="1">
      <formula>$V$22+$Z$22=36</formula>
    </cfRule>
  </conditionalFormatting>
  <conditionalFormatting sqref="V154">
    <cfRule type="expression" dxfId="64" priority="339" stopIfTrue="1">
      <formula>$V$22+$Z$22=36</formula>
    </cfRule>
  </conditionalFormatting>
  <conditionalFormatting sqref="V187">
    <cfRule type="expression" dxfId="63" priority="487" stopIfTrue="1">
      <formula>$V$22+$Z$22=36</formula>
    </cfRule>
  </conditionalFormatting>
  <conditionalFormatting sqref="V22">
    <cfRule type="expression" dxfId="62" priority="229" stopIfTrue="1">
      <formula>$V$22+$Z$22=36</formula>
    </cfRule>
  </conditionalFormatting>
  <conditionalFormatting sqref="V55">
    <cfRule type="expression" dxfId="61" priority="428" stopIfTrue="1">
      <formula>$V$22+$Z$22=36</formula>
    </cfRule>
  </conditionalFormatting>
  <conditionalFormatting sqref="V88">
    <cfRule type="expression" dxfId="60" priority="287" stopIfTrue="1">
      <formula>$V$22+$Z$22=36</formula>
    </cfRule>
  </conditionalFormatting>
  <conditionalFormatting sqref="V122">
    <cfRule type="expression" dxfId="59" priority="531" stopIfTrue="1">
      <formula>$V$23+$Z$23=36</formula>
    </cfRule>
  </conditionalFormatting>
  <conditionalFormatting sqref="V155">
    <cfRule type="expression" dxfId="58" priority="340" stopIfTrue="1">
      <formula>$V$23+$Z$23=36</formula>
    </cfRule>
  </conditionalFormatting>
  <conditionalFormatting sqref="V188">
    <cfRule type="expression" dxfId="57" priority="489" stopIfTrue="1">
      <formula>$V$23+$Z$23=36</formula>
    </cfRule>
  </conditionalFormatting>
  <conditionalFormatting sqref="V23">
    <cfRule type="expression" dxfId="56" priority="231" stopIfTrue="1">
      <formula>$V$23+$Z$23=36</formula>
    </cfRule>
  </conditionalFormatting>
  <conditionalFormatting sqref="V56">
    <cfRule type="expression" dxfId="55" priority="429" stopIfTrue="1">
      <formula>$V$23+$Z$23=36</formula>
    </cfRule>
  </conditionalFormatting>
  <conditionalFormatting sqref="V89">
    <cfRule type="expression" dxfId="54" priority="288" stopIfTrue="1">
      <formula>$V$23+$Z$23=36</formula>
    </cfRule>
  </conditionalFormatting>
  <conditionalFormatting sqref="V104">
    <cfRule type="expression" dxfId="53" priority="511" stopIfTrue="1">
      <formula>$V$5+$Z$5=36</formula>
    </cfRule>
  </conditionalFormatting>
  <conditionalFormatting sqref="V137">
    <cfRule type="expression" dxfId="52" priority="345" stopIfTrue="1">
      <formula>$V$5+$Z$5=36</formula>
    </cfRule>
  </conditionalFormatting>
  <conditionalFormatting sqref="V170">
    <cfRule type="expression" dxfId="51" priority="495" stopIfTrue="1">
      <formula>$V$5+$Z$5=36</formula>
    </cfRule>
  </conditionalFormatting>
  <conditionalFormatting sqref="V38">
    <cfRule type="expression" dxfId="50" priority="399" stopIfTrue="1">
      <formula>$V$5+$Z$5=36</formula>
    </cfRule>
  </conditionalFormatting>
  <conditionalFormatting sqref="V5">
    <cfRule type="expression" dxfId="49" priority="237" stopIfTrue="1">
      <formula>$V$5+$Z$5=36</formula>
    </cfRule>
  </conditionalFormatting>
  <conditionalFormatting sqref="V71">
    <cfRule type="expression" dxfId="48" priority="277" stopIfTrue="1">
      <formula>$V$5+$Z$5=36</formula>
    </cfRule>
  </conditionalFormatting>
  <conditionalFormatting sqref="V105">
    <cfRule type="expression" dxfId="47" priority="512" stopIfTrue="1">
      <formula>$V$6+$Z$6=36</formula>
    </cfRule>
  </conditionalFormatting>
  <conditionalFormatting sqref="V138">
    <cfRule type="expression" dxfId="46" priority="346" stopIfTrue="1">
      <formula>$V$6+$Z$6=36</formula>
    </cfRule>
  </conditionalFormatting>
  <conditionalFormatting sqref="V171">
    <cfRule type="expression" dxfId="45" priority="493" stopIfTrue="1">
      <formula>$V$6+$Z$6=36</formula>
    </cfRule>
  </conditionalFormatting>
  <conditionalFormatting sqref="V39">
    <cfRule type="expression" dxfId="44" priority="400" stopIfTrue="1">
      <formula>$V$6+$Z$6=36</formula>
    </cfRule>
  </conditionalFormatting>
  <conditionalFormatting sqref="V6">
    <cfRule type="expression" dxfId="43" priority="235" stopIfTrue="1">
      <formula>$V$6+$Z$6=36</formula>
    </cfRule>
  </conditionalFormatting>
  <conditionalFormatting sqref="V72">
    <cfRule type="expression" dxfId="42" priority="278" stopIfTrue="1">
      <formula>$V$6+$Z$6=36</formula>
    </cfRule>
  </conditionalFormatting>
  <conditionalFormatting sqref="V106">
    <cfRule type="expression" dxfId="41" priority="513" stopIfTrue="1">
      <formula>$V$7+$Z$7=36</formula>
    </cfRule>
  </conditionalFormatting>
  <conditionalFormatting sqref="V139">
    <cfRule type="expression" dxfId="40" priority="296" stopIfTrue="1">
      <formula>$V$7+$Z$7=36</formula>
    </cfRule>
  </conditionalFormatting>
  <conditionalFormatting sqref="V172">
    <cfRule type="expression" dxfId="39" priority="494" stopIfTrue="1">
      <formula>$V$7+$Z$7=36</formula>
    </cfRule>
  </conditionalFormatting>
  <conditionalFormatting sqref="V40">
    <cfRule type="expression" dxfId="38" priority="401" stopIfTrue="1">
      <formula>$V$7+$Z$7=36</formula>
    </cfRule>
  </conditionalFormatting>
  <conditionalFormatting sqref="V7">
    <cfRule type="expression" dxfId="37" priority="236" stopIfTrue="1">
      <formula>$V$7+$Z$7=36</formula>
    </cfRule>
  </conditionalFormatting>
  <conditionalFormatting sqref="V73">
    <cfRule type="expression" dxfId="36" priority="279" stopIfTrue="1">
      <formula>$V$7+$Z$7=36</formula>
    </cfRule>
  </conditionalFormatting>
  <conditionalFormatting sqref="Z106">
    <cfRule type="expression" dxfId="35" priority="515" stopIfTrue="1">
      <formula>$V$7+$Z$7=36</formula>
    </cfRule>
  </conditionalFormatting>
  <conditionalFormatting sqref="Z139">
    <cfRule type="expression" dxfId="34" priority="300" stopIfTrue="1">
      <formula>$V$7+$Z$7=36</formula>
    </cfRule>
  </conditionalFormatting>
  <conditionalFormatting sqref="Z172">
    <cfRule type="expression" dxfId="33" priority="496" stopIfTrue="1">
      <formula>$V$7+$Z$7=36</formula>
    </cfRule>
  </conditionalFormatting>
  <conditionalFormatting sqref="Z40">
    <cfRule type="expression" dxfId="32" priority="436" stopIfTrue="1">
      <formula>$V$7+$Z$7=36</formula>
    </cfRule>
  </conditionalFormatting>
  <conditionalFormatting sqref="Z7">
    <cfRule type="expression" dxfId="31" priority="238" stopIfTrue="1">
      <formula>$V$7+$Z$7=36</formula>
    </cfRule>
  </conditionalFormatting>
  <conditionalFormatting sqref="Z73">
    <cfRule type="expression" dxfId="30" priority="382" stopIfTrue="1">
      <formula>$V$7+$Z$7=36</formula>
    </cfRule>
  </conditionalFormatting>
  <conditionalFormatting sqref="Z120">
    <cfRule type="expression" dxfId="29" priority="533" stopIfTrue="1">
      <formula>$Z$21+$V$21=36</formula>
    </cfRule>
  </conditionalFormatting>
  <conditionalFormatting sqref="Z153">
    <cfRule type="expression" dxfId="28" priority="336" stopIfTrue="1">
      <formula>$Z$21+$V$21=36</formula>
    </cfRule>
  </conditionalFormatting>
  <conditionalFormatting sqref="Z186">
    <cfRule type="expression" dxfId="27" priority="491" stopIfTrue="1">
      <formula>$Z$21+$V$21=36</formula>
    </cfRule>
  </conditionalFormatting>
  <conditionalFormatting sqref="Z21">
    <cfRule type="expression" dxfId="26" priority="233" stopIfTrue="1">
      <formula>$Z$21+$V$21=36</formula>
    </cfRule>
  </conditionalFormatting>
  <conditionalFormatting sqref="Z54">
    <cfRule type="expression" dxfId="25" priority="361" stopIfTrue="1">
      <formula>$Z$21+$V$21=36</formula>
    </cfRule>
  </conditionalFormatting>
  <conditionalFormatting sqref="Z87">
    <cfRule type="expression" dxfId="24" priority="383" stopIfTrue="1">
      <formula>$Z$21+$V$21=36</formula>
    </cfRule>
  </conditionalFormatting>
  <conditionalFormatting sqref="Z121">
    <cfRule type="expression" dxfId="23" priority="532" stopIfTrue="1">
      <formula>$Z$22+$V$22=36</formula>
    </cfRule>
  </conditionalFormatting>
  <conditionalFormatting sqref="Z154">
    <cfRule type="expression" dxfId="22" priority="341" stopIfTrue="1">
      <formula>$Z$22+$V$22=36</formula>
    </cfRule>
  </conditionalFormatting>
  <conditionalFormatting sqref="Z187">
    <cfRule type="expression" dxfId="21" priority="490" stopIfTrue="1">
      <formula>$Z$22+$V$22=36</formula>
    </cfRule>
  </conditionalFormatting>
  <conditionalFormatting sqref="Z22">
    <cfRule type="expression" dxfId="20" priority="232" stopIfTrue="1">
      <formula>$Z$22+$V$22=36</formula>
    </cfRule>
  </conditionalFormatting>
  <conditionalFormatting sqref="Z55">
    <cfRule type="expression" dxfId="19" priority="362" stopIfTrue="1">
      <formula>$Z$22+$V$22=36</formula>
    </cfRule>
  </conditionalFormatting>
  <conditionalFormatting sqref="Z88">
    <cfRule type="expression" dxfId="18" priority="392" stopIfTrue="1">
      <formula>$Z$22+$V$22=36</formula>
    </cfRule>
  </conditionalFormatting>
  <conditionalFormatting sqref="Z122">
    <cfRule type="expression" dxfId="17" priority="534" stopIfTrue="1">
      <formula>$Z$23+$V$23=36</formula>
    </cfRule>
  </conditionalFormatting>
  <conditionalFormatting sqref="Z155">
    <cfRule type="expression" dxfId="16" priority="342" stopIfTrue="1">
      <formula>$Z$23+$V$23=36</formula>
    </cfRule>
  </conditionalFormatting>
  <conditionalFormatting sqref="Z188">
    <cfRule type="expression" dxfId="15" priority="492" stopIfTrue="1">
      <formula>$Z$23+$V$23=36</formula>
    </cfRule>
  </conditionalFormatting>
  <conditionalFormatting sqref="Z23">
    <cfRule type="expression" dxfId="14" priority="234" stopIfTrue="1">
      <formula>$Z$23+$V$23=36</formula>
    </cfRule>
  </conditionalFormatting>
  <conditionalFormatting sqref="Z56">
    <cfRule type="expression" dxfId="13" priority="363" stopIfTrue="1">
      <formula>$Z$23+$V$23=36</formula>
    </cfRule>
  </conditionalFormatting>
  <conditionalFormatting sqref="Z89">
    <cfRule type="expression" dxfId="12" priority="393" stopIfTrue="1">
      <formula>$Z$23+$V$23=36</formula>
    </cfRule>
  </conditionalFormatting>
  <conditionalFormatting sqref="Z104">
    <cfRule type="expression" dxfId="11" priority="514" stopIfTrue="1">
      <formula>$Z$5+$V$5=36</formula>
    </cfRule>
  </conditionalFormatting>
  <conditionalFormatting sqref="Z137">
    <cfRule type="expression" dxfId="10" priority="347" stopIfTrue="1">
      <formula>$Z$5+$V$5=36</formula>
    </cfRule>
  </conditionalFormatting>
  <conditionalFormatting sqref="Z170">
    <cfRule type="expression" dxfId="9" priority="497" stopIfTrue="1">
      <formula>$Z$5+$V$5=36</formula>
    </cfRule>
  </conditionalFormatting>
  <conditionalFormatting sqref="Z38">
    <cfRule type="expression" dxfId="8" priority="437" stopIfTrue="1">
      <formula>$Z$5+$V$5=36</formula>
    </cfRule>
  </conditionalFormatting>
  <conditionalFormatting sqref="Z5">
    <cfRule type="expression" dxfId="7" priority="239" stopIfTrue="1">
      <formula>$Z$5+$V$5=36</formula>
    </cfRule>
  </conditionalFormatting>
  <conditionalFormatting sqref="Z71">
    <cfRule type="expression" dxfId="6" priority="372" stopIfTrue="1">
      <formula>$Z$5+$V$5=36</formula>
    </cfRule>
  </conditionalFormatting>
  <conditionalFormatting sqref="Z105">
    <cfRule type="expression" dxfId="5" priority="516" stopIfTrue="1">
      <formula>$Z$6+$V$6=36</formula>
    </cfRule>
  </conditionalFormatting>
  <conditionalFormatting sqref="Z138">
    <cfRule type="expression" dxfId="4" priority="348" stopIfTrue="1">
      <formula>$Z$6+$V$6=36</formula>
    </cfRule>
  </conditionalFormatting>
  <conditionalFormatting sqref="Z171">
    <cfRule type="expression" dxfId="3" priority="498" stopIfTrue="1">
      <formula>$Z$6+$V$6=36</formula>
    </cfRule>
  </conditionalFormatting>
  <conditionalFormatting sqref="Z39">
    <cfRule type="expression" dxfId="2" priority="438" stopIfTrue="1">
      <formula>$Z$6+$V$6=36</formula>
    </cfRule>
  </conditionalFormatting>
  <conditionalFormatting sqref="Z6">
    <cfRule type="expression" dxfId="1" priority="240" stopIfTrue="1">
      <formula>$Z$6+$V$6=36</formula>
    </cfRule>
  </conditionalFormatting>
  <conditionalFormatting sqref="Z72">
    <cfRule type="expression" dxfId="0" priority="373" stopIfTrue="1">
      <formula>$Z$6+$V$6=36</formula>
    </cfRule>
  </conditionalFormatting>
  <dataValidations count="2">
    <dataValidation type="whole" allowBlank="1" showInputMessage="1" showErrorMessage="1" sqref="U105">
      <formula1>1</formula1>
      <formula2>3</formula2>
    </dataValidation>
    <dataValidation type="whole" allowBlank="1" showInputMessage="1" showErrorMessage="1" sqref="C5 C6 C7 G5 G6 G7 L5 L6 L7 P5 P6 P7 U5 U6 U7 Y5 Y6 Y7 AD5 AD6 AD7 AH5 AH6 AH7 AM5 AM6 AM7 AQ7 AQ6 AQ5 AQ23 AQ22 AQ21 AM21 AM22 AM23 AH23 AH22 AH21 AD21 AD22 AD23 Y23 Y22 Y21 U21 U22 U23 P23 P22 P21 L21 L22 L23 G23 G22 G21 C21 C22 C23 C38 C39 C40 G38 G39 G40 L38 L39 L40 P38 P39 P40 U38 U39 U40 Y38 Y39 Y40 AD38 AD39 AD40 AH38 AH39 AH40 AM38 AM39 AM40 AQ40 AQ39 AQ38 AQ56 AQ55 AQ54 AM54 AM55 AM56 AH56 AH55 AH54 AD54 AD55 AD56 Y56 Y55 Y54 U54 U55 U56 P56 P55 P54 G54 G55 G56 C54 C55 C56 C71 C72 C73 G71 G72 G73 L71 L72 L73 P71 P72 P73 U71 U72 U73 Y71 Y72 Y73 AD71 AD72 AD73 AH71 AH72 AH73 AM71 AM72 AM73 AQ71 AQ72 AQ73 AQ87 AQ88 AQ89 AM89 AM88 AM87 AH87 AH88 AH89 AD89 AD88 AD87 Y87 Y88 Y89 U89 U88 U87 P89 P88 P87 L89 L88 L87 G89 G88 G87 C87 C88 C89 C104 C105 C106 G106 G105 G104 L104 L105 L106 P106 P105 P104 U104 U106 Y104 Y105 Y106 AD106 AD105 AD104 AH104 AH105 AH106 AM104 AM105 AM106 AQ104 AQ105 AQ106 AQ122 AQ121 AQ120 AM122 AM121 AM120 AH120 AH121 AH122 AD122 AD121 AD120 Y122 Y121 Y120 U122 U121 U120 P122 P121 P120 L122 L121 L120 G122 G121 G120 C120 C121 C122 C137 C138 C139 G137 G138 G139 L137 L138 L139 P137 P138 P139 U137 U138 U139 Y137 Y138 Y139 AD137 AD138 AD139 AH137 AH138 AH139 AM137 AM138 AM139 AQ137 AQ138 AQ139 AQ155 AQ154 AQ153 AM153 AM154 AM155 AH155 AH154 AH153 AD153 AD154 AD155 Y155 Y154 Y153 U153 U154 U155 P155 P154 P153 L153 L154 L155 G155 G154 G153 C153 C154 C155 C170 C171 C172 G170 G171 G172 L170 L171 L172 P170 P171 P172 U170 U171 U172 Y170 Y171 Y172 AD170 AD171 AD172 AH170 AH171 AH172 AM170 AM171 AM172 AQ170 AQ171 AQ172 AQ188 AQ187 AQ186 AM186 AM187 AM188 AH188 AH187 AH186 AD186 AD187 AD188 Y188 Y187 Y186 U186 U187 U188 P188 P187 P186 L186 L187 L188 G188 G187 G186 C186 C187 C188">
      <formula1>0</formula1>
      <formula2>3</formula2>
    </dataValidation>
  </dataValidations>
  <printOptions horizontalCentered="1"/>
  <pageMargins left="0" right="0" top="0.74803149606299213" bottom="0.74803149606299213" header="0.31496062992125984" footer="0.31496062992125984"/>
  <pageSetup paperSize="9" scale="35" fitToHeight="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CLASSEMENTS</vt:lpstr>
      <vt:lpstr>3EME_DIVISION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isabelle gardet</dc:creator>
  <cp:lastModifiedBy>client</cp:lastModifiedBy>
  <cp:lastPrinted>2017-07-04T14:01:01Z</cp:lastPrinted>
  <dcterms:created xsi:type="dcterms:W3CDTF">2017-01-22T16:15:22Z</dcterms:created>
  <dcterms:modified xsi:type="dcterms:W3CDTF">2017-09-12T07:49:26Z</dcterms:modified>
</cp:coreProperties>
</file>