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360" activeTab="0"/>
  </bookViews>
  <sheets>
    <sheet name="CDC VETERANS ELITE" sheetId="1" r:id="rId1"/>
    <sheet name="CDC Honneur" sheetId="2" r:id="rId2"/>
    <sheet name="CDC Pro Honneur" sheetId="3" r:id="rId3"/>
    <sheet name="CDC 1ère Division" sheetId="4" r:id="rId4"/>
    <sheet name="CDC 2ème Division" sheetId="5" r:id="rId5"/>
    <sheet name="Feuil1" sheetId="6" r:id="rId6"/>
    <sheet name="Feuil2" sheetId="7" r:id="rId7"/>
  </sheets>
  <definedNames/>
  <calcPr fullCalcOnLoad="1"/>
</workbook>
</file>

<file path=xl/sharedStrings.xml><?xml version="1.0" encoding="utf-8"?>
<sst xmlns="http://schemas.openxmlformats.org/spreadsheetml/2006/main" count="1525" uniqueCount="172">
  <si>
    <t>Total résultat</t>
  </si>
  <si>
    <t>Points pour</t>
  </si>
  <si>
    <t>Points Contre</t>
  </si>
  <si>
    <t>B</t>
  </si>
  <si>
    <t>F</t>
  </si>
  <si>
    <t>C</t>
  </si>
  <si>
    <t>A</t>
  </si>
  <si>
    <t>E</t>
  </si>
  <si>
    <t>D</t>
  </si>
  <si>
    <t>Ecart</t>
  </si>
  <si>
    <t>contrôle</t>
  </si>
  <si>
    <t>G</t>
  </si>
  <si>
    <t>RANG</t>
  </si>
  <si>
    <t>RIOM 1</t>
  </si>
  <si>
    <t>PONT DU CHÂTEAU 1</t>
  </si>
  <si>
    <t>OLLIERGUES 1</t>
  </si>
  <si>
    <t>JUMEAUX 1</t>
  </si>
  <si>
    <t>BILLOM 1</t>
  </si>
  <si>
    <t>cliquer sur la flèche</t>
  </si>
  <si>
    <t xml:space="preserve">pour obtenir le </t>
  </si>
  <si>
    <t>classement provisoire</t>
  </si>
  <si>
    <t>CUNLHAT</t>
  </si>
  <si>
    <t>promotion Honneur</t>
  </si>
  <si>
    <t>CDC2ème DIVISION</t>
  </si>
  <si>
    <t>CDC 1ère DIVISION</t>
  </si>
  <si>
    <t>CDC HONNEUR</t>
  </si>
  <si>
    <t>CDC ELITE</t>
  </si>
  <si>
    <t>ARTICLE 10</t>
  </si>
  <si>
    <t>Au terme des rencontres de poules, le classement des équipes s’effectuera par le total des</t>
  </si>
  <si>
    <t>points marqués.</t>
  </si>
  <si>
    <t>Les équipes à égalité de points seront départagées :</t>
  </si>
  <si>
    <t>colonne AF</t>
  </si>
  <si>
    <t>2 - goal avérage général</t>
  </si>
  <si>
    <t xml:space="preserve">1- goal-avérage particulier sur la partie </t>
  </si>
  <si>
    <t>2-goal avérage général</t>
  </si>
  <si>
    <t xml:space="preserve"> 2 -goal avérage général</t>
  </si>
  <si>
    <t>LE PAVE 1</t>
  </si>
  <si>
    <t>ARLANC 2</t>
  </si>
  <si>
    <t>MENETROL 1</t>
  </si>
  <si>
    <t>CEYRAT 1</t>
  </si>
  <si>
    <t>VERCINGETORIX 1</t>
  </si>
  <si>
    <t>P2000 2</t>
  </si>
  <si>
    <t>ORDRE DES RENCONTRES</t>
  </si>
  <si>
    <t xml:space="preserve">E </t>
  </si>
  <si>
    <t>AUBIERE 3</t>
  </si>
  <si>
    <t>BESSE 2</t>
  </si>
  <si>
    <t>BRASSAC 1</t>
  </si>
  <si>
    <t>ENTRAIGUES 1</t>
  </si>
  <si>
    <t>STADE CLERMONTOIS 2</t>
  </si>
  <si>
    <t>JUMEAUX 2</t>
  </si>
  <si>
    <t>MENETROL 2</t>
  </si>
  <si>
    <t>POULE 1</t>
  </si>
  <si>
    <t>POULE 2</t>
  </si>
  <si>
    <t>POULE 3</t>
  </si>
  <si>
    <t>POULE 4</t>
  </si>
  <si>
    <t>POULE 5</t>
  </si>
  <si>
    <t>POULE 6</t>
  </si>
  <si>
    <t>POULE 8</t>
  </si>
  <si>
    <t>POULE 7</t>
  </si>
  <si>
    <t>POULE 9</t>
  </si>
  <si>
    <t>POULE 10</t>
  </si>
  <si>
    <t>POULE 11</t>
  </si>
  <si>
    <t>MOULET MARCENAT 1</t>
  </si>
  <si>
    <t>AIGUEPERSE 1</t>
  </si>
  <si>
    <t>BLANZAT 2</t>
  </si>
  <si>
    <t>ENTRAIGUES 2</t>
  </si>
  <si>
    <t>CEBAZAT 1</t>
  </si>
  <si>
    <t>LES BUGHES 1</t>
  </si>
  <si>
    <t>CHATEL GUYON</t>
  </si>
  <si>
    <t>LA MONNERIE 1</t>
  </si>
  <si>
    <t xml:space="preserve"> ENNEZAT 1</t>
  </si>
  <si>
    <t xml:space="preserve"> VEYRE MONTON 1</t>
  </si>
  <si>
    <t>CHAURIAT</t>
  </si>
  <si>
    <t>ISSOIRE 1</t>
  </si>
  <si>
    <t>LA BOURBOULE</t>
  </si>
  <si>
    <t>STADE CLERMONTOIS 1</t>
  </si>
  <si>
    <t>LES BUGHES 2</t>
  </si>
  <si>
    <t>ARLANC 1</t>
  </si>
  <si>
    <t>SAUXILLANGES</t>
  </si>
  <si>
    <t>LE BREUIL SUR COUZE</t>
  </si>
  <si>
    <t>BOISSEJOUR</t>
  </si>
  <si>
    <t>CROUZOL 2</t>
  </si>
  <si>
    <t>BESSE 1</t>
  </si>
  <si>
    <t>LES PLANCHETTES</t>
  </si>
  <si>
    <t>GERZAT</t>
  </si>
  <si>
    <t>CLEMENTEL 3</t>
  </si>
  <si>
    <t>JEAN ZAY</t>
  </si>
  <si>
    <t>NESCHERS</t>
  </si>
  <si>
    <t>JCC</t>
  </si>
  <si>
    <t>LE FOIRAIL</t>
  </si>
  <si>
    <t>LES CHARMES</t>
  </si>
  <si>
    <t>VIC LE COMTE 1</t>
  </si>
  <si>
    <t>CEYRAT 2</t>
  </si>
  <si>
    <t>LES BUGHES 3</t>
  </si>
  <si>
    <t>GELLES 2</t>
  </si>
  <si>
    <t>VEYRE MONTON 3</t>
  </si>
  <si>
    <t>P2000 1</t>
  </si>
  <si>
    <t>LIMARIE</t>
  </si>
  <si>
    <t>PONT DU CHÂTEAU 3</t>
  </si>
  <si>
    <t>LA MONNERIE 2</t>
  </si>
  <si>
    <t>RIOM 3</t>
  </si>
  <si>
    <t>BOULE BORTOISE 2</t>
  </si>
  <si>
    <t>LES BUGHES 4</t>
  </si>
  <si>
    <t>BRASSAGET</t>
  </si>
  <si>
    <t>NOHANENT 1</t>
  </si>
  <si>
    <t>CEYRAT 3</t>
  </si>
  <si>
    <t>VEYRE MONTON 4</t>
  </si>
  <si>
    <t>CHAMALIERES 2</t>
  </si>
  <si>
    <t>RIOM 4</t>
  </si>
  <si>
    <t>GELLES 3</t>
  </si>
  <si>
    <t>RIOM 5</t>
  </si>
  <si>
    <t>LES BUGHES 5</t>
  </si>
  <si>
    <t>ST GERMAIN LEMBRON</t>
  </si>
  <si>
    <t>NOHANENT 2</t>
  </si>
  <si>
    <t>LOUBEYRAT</t>
  </si>
  <si>
    <t>AUBIERE 1</t>
  </si>
  <si>
    <t>CLEMENTEL 1</t>
  </si>
  <si>
    <t>CARREAU DU FORT</t>
  </si>
  <si>
    <t>AUBIERE 2</t>
  </si>
  <si>
    <t>RIOM 2</t>
  </si>
  <si>
    <t>PONT DU CHÂTEAU 2</t>
  </si>
  <si>
    <t>CLEMENTEL 2</t>
  </si>
  <si>
    <t>CEBAZAT 2</t>
  </si>
  <si>
    <t>ELITE</t>
  </si>
  <si>
    <t>Honneur</t>
  </si>
  <si>
    <t>USI 1</t>
  </si>
  <si>
    <t>FACC 1</t>
  </si>
  <si>
    <t>CROUZOL VOLVIC 1</t>
  </si>
  <si>
    <t>BLANZAT 1</t>
  </si>
  <si>
    <t>USI 2</t>
  </si>
  <si>
    <t>ENNEZAT</t>
  </si>
  <si>
    <t>LES BAYONS</t>
  </si>
  <si>
    <t>MOULIN PARROT</t>
  </si>
  <si>
    <t>CROUZOL VOLVIC 2</t>
  </si>
  <si>
    <t>VEYRE MONTON 1</t>
  </si>
  <si>
    <t>BOULE BORTOISE</t>
  </si>
  <si>
    <t>LA GARE 1</t>
  </si>
  <si>
    <t>ST GENES CHAMPANELLE 1</t>
  </si>
  <si>
    <t>OLLIERGUES 2</t>
  </si>
  <si>
    <t>SANCY ARTENCE</t>
  </si>
  <si>
    <t>PLAUZAT</t>
  </si>
  <si>
    <t>GERZAT 2</t>
  </si>
  <si>
    <t>MENETROL 3</t>
  </si>
  <si>
    <t>VERCINGETORIX 2</t>
  </si>
  <si>
    <t>VEYRE MONTON 2</t>
  </si>
  <si>
    <t>ROMAGNAT 1</t>
  </si>
  <si>
    <t>LES LIONDARDS 1</t>
  </si>
  <si>
    <t>SAINT GERVAIS</t>
  </si>
  <si>
    <t>SAINT FERREOL 1</t>
  </si>
  <si>
    <t>GERZAT 1</t>
  </si>
  <si>
    <t>LA MONNERIE MONTEL</t>
  </si>
  <si>
    <t>PETANQUE COMBELLOISE</t>
  </si>
  <si>
    <t xml:space="preserve">PUY ST ROMAIN </t>
  </si>
  <si>
    <t>FACC 2</t>
  </si>
  <si>
    <t>ST REMY SUR DUROLLE</t>
  </si>
  <si>
    <t>ST FERREOL 2</t>
  </si>
  <si>
    <t>LES LIONDARDS 2</t>
  </si>
  <si>
    <t xml:space="preserve"> GELLES 1</t>
  </si>
  <si>
    <t xml:space="preserve"> CLEMENTEL 3</t>
  </si>
  <si>
    <t>BRASSAC</t>
  </si>
  <si>
    <t>LE PIOGAT</t>
  </si>
  <si>
    <t>LEMPDES</t>
  </si>
  <si>
    <t>MANZAT</t>
  </si>
  <si>
    <t>FACC 3</t>
  </si>
  <si>
    <t>MESSEIX 1</t>
  </si>
  <si>
    <t>P2000 3</t>
  </si>
  <si>
    <t>LES VIGNETTES</t>
  </si>
  <si>
    <t>HAUT LIVRADOIS 1</t>
  </si>
  <si>
    <t xml:space="preserve"> HAUT LIVRADOIS 2</t>
  </si>
  <si>
    <t>FANNY BOUT DU MONDE 2</t>
  </si>
  <si>
    <t>FANNY BOUT DU MONDE 1</t>
  </si>
  <si>
    <t>AUBIERE 4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</si>
</sst>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3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56"/>
      <name val="Arial"/>
      <family val="2"/>
    </font>
    <font>
      <sz val="11"/>
      <color indexed="8"/>
      <name val="Times New Roman"/>
      <family val="1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1"/>
      <color indexed="10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9"/>
      <color theme="1"/>
      <name val="Arial"/>
      <family val="2"/>
    </font>
    <font>
      <b/>
      <sz val="9"/>
      <color theme="3" tint="-0.4999699890613556"/>
      <name val="Arial"/>
      <family val="2"/>
    </font>
    <font>
      <sz val="11"/>
      <color theme="1"/>
      <name val="Times New Roman"/>
      <family val="1"/>
    </font>
    <font>
      <b/>
      <sz val="9"/>
      <color rgb="FFFF0000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11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39998000860214233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/>
    </border>
    <border>
      <left style="medium"/>
      <right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medium"/>
      <right/>
      <top/>
      <bottom style="medium"/>
    </border>
    <border>
      <left style="medium"/>
      <right/>
      <top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/>
    </border>
    <border>
      <left/>
      <right/>
      <top style="medium"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/>
      <right/>
      <top style="medium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medium"/>
      <bottom style="thin"/>
    </border>
    <border>
      <left/>
      <right style="medium"/>
      <top/>
      <bottom style="thin"/>
    </border>
    <border>
      <left/>
      <right style="medium"/>
      <top style="thin"/>
      <bottom style="medium"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 style="thin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29" fillId="0" borderId="0">
      <alignment/>
      <protection/>
    </xf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33" borderId="1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 applyProtection="1">
      <alignment vertical="center"/>
      <protection locked="0"/>
    </xf>
    <xf numFmtId="0" fontId="2" fillId="33" borderId="11" xfId="0" applyFont="1" applyFill="1" applyBorder="1" applyAlignment="1" applyProtection="1">
      <alignment vertical="center"/>
      <protection locked="0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 applyProtection="1">
      <alignment vertical="center"/>
      <protection/>
    </xf>
    <xf numFmtId="0" fontId="46" fillId="33" borderId="15" xfId="0" applyFont="1" applyFill="1" applyBorder="1" applyAlignment="1" applyProtection="1">
      <alignment/>
      <protection/>
    </xf>
    <xf numFmtId="0" fontId="46" fillId="0" borderId="0" xfId="0" applyFont="1" applyAlignment="1">
      <alignment/>
    </xf>
    <xf numFmtId="0" fontId="46" fillId="0" borderId="16" xfId="0" applyFont="1" applyFill="1" applyBorder="1" applyAlignment="1" applyProtection="1">
      <alignment vertical="center"/>
      <protection/>
    </xf>
    <xf numFmtId="0" fontId="46" fillId="0" borderId="16" xfId="0" applyFont="1" applyFill="1" applyBorder="1" applyAlignment="1" applyProtection="1">
      <alignment wrapText="1"/>
      <protection/>
    </xf>
    <xf numFmtId="0" fontId="46" fillId="0" borderId="16" xfId="0" applyFont="1" applyFill="1" applyBorder="1" applyAlignment="1" applyProtection="1">
      <alignment vertical="top" wrapText="1"/>
      <protection/>
    </xf>
    <xf numFmtId="0" fontId="46" fillId="0" borderId="17" xfId="0" applyFont="1" applyFill="1" applyBorder="1" applyAlignment="1" applyProtection="1">
      <alignment vertical="top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46" fillId="0" borderId="18" xfId="0" applyFont="1" applyFill="1" applyBorder="1" applyAlignment="1" applyProtection="1">
      <alignment horizontal="center"/>
      <protection/>
    </xf>
    <xf numFmtId="0" fontId="46" fillId="0" borderId="19" xfId="0" applyFont="1" applyFill="1" applyBorder="1" applyAlignment="1" applyProtection="1">
      <alignment horizontal="center"/>
      <protection/>
    </xf>
    <xf numFmtId="0" fontId="46" fillId="33" borderId="19" xfId="0" applyFont="1" applyFill="1" applyBorder="1" applyAlignment="1" applyProtection="1">
      <alignment horizontal="center"/>
      <protection/>
    </xf>
    <xf numFmtId="0" fontId="46" fillId="33" borderId="20" xfId="0" applyFont="1" applyFill="1" applyBorder="1" applyAlignment="1" applyProtection="1">
      <alignment horizontal="center"/>
      <protection/>
    </xf>
    <xf numFmtId="0" fontId="46" fillId="33" borderId="18" xfId="0" applyFont="1" applyFill="1" applyBorder="1" applyAlignment="1" applyProtection="1">
      <alignment horizontal="center"/>
      <protection/>
    </xf>
    <xf numFmtId="0" fontId="46" fillId="0" borderId="18" xfId="0" applyFont="1" applyFill="1" applyBorder="1" applyAlignment="1">
      <alignment horizontal="center"/>
    </xf>
    <xf numFmtId="0" fontId="46" fillId="0" borderId="17" xfId="0" applyFont="1" applyFill="1" applyBorder="1" applyAlignment="1">
      <alignment horizontal="center"/>
    </xf>
    <xf numFmtId="0" fontId="46" fillId="0" borderId="21" xfId="0" applyFont="1" applyFill="1" applyBorder="1" applyAlignment="1">
      <alignment horizontal="center"/>
    </xf>
    <xf numFmtId="0" fontId="46" fillId="0" borderId="19" xfId="0" applyFont="1" applyFill="1" applyBorder="1" applyAlignment="1">
      <alignment horizontal="center"/>
    </xf>
    <xf numFmtId="0" fontId="46" fillId="0" borderId="20" xfId="0" applyFont="1" applyFill="1" applyBorder="1" applyAlignment="1">
      <alignment horizontal="center"/>
    </xf>
    <xf numFmtId="0" fontId="46" fillId="33" borderId="19" xfId="0" applyFont="1" applyFill="1" applyBorder="1" applyAlignment="1">
      <alignment horizontal="center"/>
    </xf>
    <xf numFmtId="0" fontId="46" fillId="33" borderId="20" xfId="0" applyFont="1" applyFill="1" applyBorder="1" applyAlignment="1">
      <alignment horizontal="center"/>
    </xf>
    <xf numFmtId="0" fontId="46" fillId="33" borderId="0" xfId="0" applyFont="1" applyFill="1" applyAlignment="1">
      <alignment horizontal="center"/>
    </xf>
    <xf numFmtId="0" fontId="46" fillId="33" borderId="0" xfId="0" applyFont="1" applyFill="1" applyAlignment="1">
      <alignment/>
    </xf>
    <xf numFmtId="0" fontId="47" fillId="12" borderId="0" xfId="0" applyFont="1" applyFill="1" applyAlignment="1">
      <alignment horizontal="center" vertical="top"/>
    </xf>
    <xf numFmtId="0" fontId="47" fillId="0" borderId="0" xfId="0" applyFont="1" applyFill="1" applyAlignment="1">
      <alignment horizontal="center"/>
    </xf>
    <xf numFmtId="0" fontId="46" fillId="0" borderId="0" xfId="0" applyFont="1" applyAlignment="1">
      <alignment horizontal="center"/>
    </xf>
    <xf numFmtId="0" fontId="46" fillId="33" borderId="18" xfId="0" applyFont="1" applyFill="1" applyBorder="1" applyAlignment="1">
      <alignment/>
    </xf>
    <xf numFmtId="0" fontId="46" fillId="33" borderId="22" xfId="0" applyFont="1" applyFill="1" applyBorder="1" applyAlignment="1" applyProtection="1">
      <alignment vertical="center"/>
      <protection locked="0"/>
    </xf>
    <xf numFmtId="0" fontId="46" fillId="33" borderId="23" xfId="0" applyFont="1" applyFill="1" applyBorder="1" applyAlignment="1" applyProtection="1">
      <alignment vertical="center"/>
      <protection locked="0"/>
    </xf>
    <xf numFmtId="0" fontId="46" fillId="33" borderId="24" xfId="0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vertical="center"/>
      <protection/>
    </xf>
    <xf numFmtId="0" fontId="46" fillId="33" borderId="0" xfId="0" applyFont="1" applyFill="1" applyBorder="1" applyAlignment="1" applyProtection="1">
      <alignment/>
      <protection/>
    </xf>
    <xf numFmtId="0" fontId="2" fillId="33" borderId="13" xfId="0" applyFont="1" applyFill="1" applyBorder="1" applyAlignment="1" applyProtection="1">
      <alignment vertical="center"/>
      <protection locked="0"/>
    </xf>
    <xf numFmtId="0" fontId="46" fillId="33" borderId="17" xfId="0" applyFont="1" applyFill="1" applyBorder="1" applyAlignment="1">
      <alignment/>
    </xf>
    <xf numFmtId="0" fontId="46" fillId="33" borderId="25" xfId="0" applyFont="1" applyFill="1" applyBorder="1" applyAlignment="1">
      <alignment horizontal="center"/>
    </xf>
    <xf numFmtId="0" fontId="46" fillId="0" borderId="26" xfId="0" applyFont="1" applyFill="1" applyBorder="1" applyAlignment="1" applyProtection="1">
      <alignment vertical="center"/>
      <protection/>
    </xf>
    <xf numFmtId="0" fontId="2" fillId="0" borderId="13" xfId="0" applyFont="1" applyFill="1" applyBorder="1" applyAlignment="1" applyProtection="1">
      <alignment vertical="center"/>
      <protection locked="0"/>
    </xf>
    <xf numFmtId="0" fontId="48" fillId="0" borderId="0" xfId="0" applyFont="1" applyAlignment="1">
      <alignment/>
    </xf>
    <xf numFmtId="0" fontId="2" fillId="0" borderId="21" xfId="0" applyFont="1" applyFill="1" applyBorder="1" applyAlignment="1">
      <alignment horizontal="center"/>
    </xf>
    <xf numFmtId="0" fontId="49" fillId="0" borderId="0" xfId="0" applyFont="1" applyAlignment="1">
      <alignment/>
    </xf>
    <xf numFmtId="0" fontId="46" fillId="0" borderId="0" xfId="0" applyFont="1" applyAlignment="1">
      <alignment horizontal="left"/>
    </xf>
    <xf numFmtId="0" fontId="2" fillId="0" borderId="27" xfId="0" applyFont="1" applyFill="1" applyBorder="1" applyAlignment="1" applyProtection="1">
      <alignment vertical="center"/>
      <protection locked="0"/>
    </xf>
    <xf numFmtId="0" fontId="2" fillId="0" borderId="11" xfId="0" applyFont="1" applyFill="1" applyBorder="1" applyAlignment="1" applyProtection="1">
      <alignment vertical="center"/>
      <protection locked="0"/>
    </xf>
    <xf numFmtId="0" fontId="2" fillId="0" borderId="28" xfId="0" applyFont="1" applyFill="1" applyBorder="1" applyAlignment="1" applyProtection="1">
      <alignment vertical="center"/>
      <protection locked="0"/>
    </xf>
    <xf numFmtId="0" fontId="2" fillId="0" borderId="14" xfId="0" applyFont="1" applyFill="1" applyBorder="1" applyAlignment="1" applyProtection="1">
      <alignment vertical="center"/>
      <protection locked="0"/>
    </xf>
    <xf numFmtId="0" fontId="2" fillId="0" borderId="29" xfId="0" applyFont="1" applyFill="1" applyBorder="1" applyAlignment="1">
      <alignment horizontal="left" vertical="center"/>
    </xf>
    <xf numFmtId="0" fontId="2" fillId="0" borderId="29" xfId="0" applyFont="1" applyFill="1" applyBorder="1" applyAlignment="1" applyProtection="1">
      <alignment vertical="center"/>
      <protection locked="0"/>
    </xf>
    <xf numFmtId="0" fontId="2" fillId="0" borderId="12" xfId="0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vertical="center"/>
      <protection locked="0"/>
    </xf>
    <xf numFmtId="0" fontId="2" fillId="0" borderId="16" xfId="0" applyFont="1" applyFill="1" applyBorder="1" applyAlignment="1" applyProtection="1">
      <alignment wrapText="1"/>
      <protection/>
    </xf>
    <xf numFmtId="0" fontId="2" fillId="0" borderId="18" xfId="0" applyFont="1" applyFill="1" applyBorder="1" applyAlignment="1">
      <alignment horizontal="center"/>
    </xf>
    <xf numFmtId="0" fontId="2" fillId="33" borderId="18" xfId="0" applyFont="1" applyFill="1" applyBorder="1" applyAlignment="1" applyProtection="1">
      <alignment horizontal="center"/>
      <protection/>
    </xf>
    <xf numFmtId="0" fontId="2" fillId="0" borderId="0" xfId="0" applyFont="1" applyAlignment="1">
      <alignment/>
    </xf>
    <xf numFmtId="0" fontId="46" fillId="0" borderId="17" xfId="0" applyFont="1" applyFill="1" applyBorder="1" applyAlignment="1" applyProtection="1">
      <alignment vertical="top" wrapText="1"/>
      <protection/>
    </xf>
    <xf numFmtId="0" fontId="46" fillId="0" borderId="30" xfId="0" applyFont="1" applyFill="1" applyBorder="1" applyAlignment="1" applyProtection="1">
      <alignment horizontal="center"/>
      <protection/>
    </xf>
    <xf numFmtId="0" fontId="46" fillId="0" borderId="14" xfId="0" applyFont="1" applyFill="1" applyBorder="1" applyAlignment="1" applyProtection="1">
      <alignment horizontal="center"/>
      <protection/>
    </xf>
    <xf numFmtId="0" fontId="46" fillId="0" borderId="31" xfId="0" applyFont="1" applyFill="1" applyBorder="1" applyAlignment="1" applyProtection="1">
      <alignment/>
      <protection/>
    </xf>
    <xf numFmtId="0" fontId="46" fillId="0" borderId="32" xfId="0" applyFont="1" applyFill="1" applyBorder="1" applyAlignment="1" applyProtection="1">
      <alignment/>
      <protection/>
    </xf>
    <xf numFmtId="0" fontId="2" fillId="0" borderId="32" xfId="0" applyFont="1" applyFill="1" applyBorder="1" applyAlignment="1" applyProtection="1">
      <alignment vertical="center"/>
      <protection/>
    </xf>
    <xf numFmtId="0" fontId="2" fillId="0" borderId="33" xfId="0" applyFont="1" applyFill="1" applyBorder="1" applyAlignment="1" applyProtection="1">
      <alignment vertical="center"/>
      <protection/>
    </xf>
    <xf numFmtId="0" fontId="2" fillId="0" borderId="31" xfId="0" applyFont="1" applyFill="1" applyBorder="1" applyAlignment="1" applyProtection="1">
      <alignment vertical="center"/>
      <protection locked="0"/>
    </xf>
    <xf numFmtId="0" fontId="2" fillId="0" borderId="34" xfId="0" applyFont="1" applyFill="1" applyBorder="1" applyAlignment="1" applyProtection="1">
      <alignment vertical="center"/>
      <protection locked="0"/>
    </xf>
    <xf numFmtId="0" fontId="2" fillId="0" borderId="19" xfId="0" applyFont="1" applyFill="1" applyBorder="1" applyAlignment="1" applyProtection="1">
      <alignment vertical="center"/>
      <protection locked="0"/>
    </xf>
    <xf numFmtId="0" fontId="2" fillId="33" borderId="0" xfId="0" applyFont="1" applyFill="1" applyBorder="1" applyAlignment="1">
      <alignment horizontal="left" vertical="center" wrapText="1"/>
    </xf>
    <xf numFmtId="0" fontId="46" fillId="33" borderId="19" xfId="0" applyFont="1" applyFill="1" applyBorder="1" applyAlignment="1">
      <alignment/>
    </xf>
    <xf numFmtId="0" fontId="46" fillId="33" borderId="25" xfId="0" applyFont="1" applyFill="1" applyBorder="1" applyAlignment="1">
      <alignment/>
    </xf>
    <xf numFmtId="0" fontId="2" fillId="0" borderId="31" xfId="0" applyFont="1" applyBorder="1" applyAlignment="1" applyProtection="1">
      <alignment vertical="center"/>
      <protection locked="0"/>
    </xf>
    <xf numFmtId="0" fontId="2" fillId="0" borderId="32" xfId="0" applyFont="1" applyBorder="1" applyAlignment="1" applyProtection="1">
      <alignment vertical="center"/>
      <protection locked="0"/>
    </xf>
    <xf numFmtId="0" fontId="2" fillId="0" borderId="33" xfId="0" applyFont="1" applyFill="1" applyBorder="1" applyAlignment="1" applyProtection="1">
      <alignment vertical="center"/>
      <protection locked="0"/>
    </xf>
    <xf numFmtId="0" fontId="2" fillId="0" borderId="33" xfId="0" applyFont="1" applyBorder="1" applyAlignment="1" applyProtection="1">
      <alignment vertical="center"/>
      <protection locked="0"/>
    </xf>
    <xf numFmtId="0" fontId="2" fillId="0" borderId="32" xfId="0" applyFont="1" applyFill="1" applyBorder="1" applyAlignment="1" applyProtection="1">
      <alignment vertical="center"/>
      <protection locked="0"/>
    </xf>
    <xf numFmtId="0" fontId="2" fillId="0" borderId="31" xfId="0" applyFont="1" applyFill="1" applyBorder="1" applyAlignment="1" applyProtection="1">
      <alignment vertical="center"/>
      <protection/>
    </xf>
    <xf numFmtId="0" fontId="46" fillId="0" borderId="35" xfId="0" applyFont="1" applyFill="1" applyBorder="1" applyAlignment="1" applyProtection="1">
      <alignment/>
      <protection/>
    </xf>
    <xf numFmtId="0" fontId="2" fillId="0" borderId="35" xfId="0" applyFont="1" applyFill="1" applyBorder="1" applyAlignment="1" applyProtection="1">
      <alignment vertical="center"/>
      <protection/>
    </xf>
    <xf numFmtId="0" fontId="2" fillId="0" borderId="36" xfId="0" applyFont="1" applyFill="1" applyBorder="1" applyAlignment="1" applyProtection="1">
      <alignment vertical="center"/>
      <protection locked="0"/>
    </xf>
    <xf numFmtId="0" fontId="2" fillId="0" borderId="37" xfId="0" applyFont="1" applyFill="1" applyBorder="1" applyAlignment="1" applyProtection="1">
      <alignment vertical="center"/>
      <protection locked="0"/>
    </xf>
    <xf numFmtId="0" fontId="2" fillId="0" borderId="20" xfId="0" applyFont="1" applyFill="1" applyBorder="1" applyAlignment="1" applyProtection="1">
      <alignment vertical="center"/>
      <protection locked="0"/>
    </xf>
    <xf numFmtId="0" fontId="2" fillId="0" borderId="36" xfId="0" applyFont="1" applyFill="1" applyBorder="1" applyAlignment="1" applyProtection="1">
      <alignment vertical="center"/>
      <protection/>
    </xf>
    <xf numFmtId="0" fontId="2" fillId="0" borderId="35" xfId="0" applyFont="1" applyFill="1" applyBorder="1" applyAlignment="1" applyProtection="1">
      <alignment vertical="center"/>
      <protection locked="0"/>
    </xf>
    <xf numFmtId="0" fontId="2" fillId="0" borderId="38" xfId="0" applyFont="1" applyFill="1" applyBorder="1" applyAlignment="1" applyProtection="1">
      <alignment vertical="center"/>
      <protection locked="0"/>
    </xf>
    <xf numFmtId="0" fontId="46" fillId="33" borderId="39" xfId="0" applyFont="1" applyFill="1" applyBorder="1" applyAlignment="1">
      <alignment/>
    </xf>
    <xf numFmtId="0" fontId="2" fillId="0" borderId="36" xfId="0" applyFont="1" applyBorder="1" applyAlignment="1" applyProtection="1">
      <alignment vertical="center"/>
      <protection locked="0"/>
    </xf>
    <xf numFmtId="0" fontId="2" fillId="0" borderId="35" xfId="0" applyFont="1" applyBorder="1" applyAlignment="1" applyProtection="1">
      <alignment vertical="center"/>
      <protection locked="0"/>
    </xf>
    <xf numFmtId="0" fontId="2" fillId="0" borderId="38" xfId="0" applyFont="1" applyBorder="1" applyAlignment="1" applyProtection="1">
      <alignment vertical="center"/>
      <protection locked="0"/>
    </xf>
    <xf numFmtId="0" fontId="46" fillId="33" borderId="20" xfId="0" applyFont="1" applyFill="1" applyBorder="1" applyAlignment="1">
      <alignment/>
    </xf>
    <xf numFmtId="0" fontId="49" fillId="0" borderId="31" xfId="0" applyFont="1" applyBorder="1" applyAlignment="1" applyProtection="1">
      <alignment vertical="center"/>
      <protection locked="0"/>
    </xf>
    <xf numFmtId="0" fontId="49" fillId="0" borderId="36" xfId="0" applyFont="1" applyBorder="1" applyAlignment="1" applyProtection="1">
      <alignment vertical="center"/>
      <protection locked="0"/>
    </xf>
    <xf numFmtId="0" fontId="46" fillId="34" borderId="0" xfId="0" applyFont="1" applyFill="1" applyAlignment="1">
      <alignment vertical="top"/>
    </xf>
    <xf numFmtId="0" fontId="46" fillId="6" borderId="40" xfId="0" applyFont="1" applyFill="1" applyBorder="1" applyAlignment="1" applyProtection="1">
      <alignment/>
      <protection/>
    </xf>
    <xf numFmtId="0" fontId="46" fillId="6" borderId="41" xfId="0" applyFont="1" applyFill="1" applyBorder="1" applyAlignment="1" applyProtection="1">
      <alignment/>
      <protection/>
    </xf>
    <xf numFmtId="0" fontId="46" fillId="6" borderId="42" xfId="0" applyFont="1" applyFill="1" applyBorder="1" applyAlignment="1" applyProtection="1">
      <alignment/>
      <protection/>
    </xf>
    <xf numFmtId="0" fontId="46" fillId="6" borderId="43" xfId="0" applyFont="1" applyFill="1" applyBorder="1" applyAlignment="1" applyProtection="1">
      <alignment/>
      <protection/>
    </xf>
    <xf numFmtId="0" fontId="46" fillId="6" borderId="44" xfId="0" applyFont="1" applyFill="1" applyBorder="1" applyAlignment="1" applyProtection="1">
      <alignment/>
      <protection/>
    </xf>
    <xf numFmtId="0" fontId="46" fillId="6" borderId="45" xfId="0" applyFont="1" applyFill="1" applyBorder="1" applyAlignment="1" applyProtection="1">
      <alignment/>
      <protection/>
    </xf>
    <xf numFmtId="0" fontId="46" fillId="13" borderId="43" xfId="0" applyFont="1" applyFill="1" applyBorder="1" applyAlignment="1" applyProtection="1">
      <alignment/>
      <protection/>
    </xf>
    <xf numFmtId="0" fontId="46" fillId="13" borderId="44" xfId="0" applyFont="1" applyFill="1" applyBorder="1" applyAlignment="1" applyProtection="1">
      <alignment/>
      <protection/>
    </xf>
    <xf numFmtId="0" fontId="46" fillId="13" borderId="45" xfId="0" applyFont="1" applyFill="1" applyBorder="1" applyAlignment="1" applyProtection="1">
      <alignment/>
      <protection/>
    </xf>
    <xf numFmtId="0" fontId="46" fillId="7" borderId="43" xfId="0" applyFont="1" applyFill="1" applyBorder="1" applyAlignment="1" applyProtection="1">
      <alignment/>
      <protection/>
    </xf>
    <xf numFmtId="0" fontId="46" fillId="7" borderId="44" xfId="0" applyFont="1" applyFill="1" applyBorder="1" applyAlignment="1" applyProtection="1">
      <alignment/>
      <protection/>
    </xf>
    <xf numFmtId="0" fontId="46" fillId="7" borderId="45" xfId="0" applyFont="1" applyFill="1" applyBorder="1" applyAlignment="1" applyProtection="1">
      <alignment/>
      <protection/>
    </xf>
    <xf numFmtId="0" fontId="46" fillId="7" borderId="43" xfId="0" applyFont="1" applyFill="1" applyBorder="1" applyAlignment="1" applyProtection="1">
      <alignment vertical="center"/>
      <protection/>
    </xf>
    <xf numFmtId="0" fontId="46" fillId="7" borderId="44" xfId="0" applyFont="1" applyFill="1" applyBorder="1" applyAlignment="1" applyProtection="1">
      <alignment vertical="center"/>
      <protection/>
    </xf>
    <xf numFmtId="0" fontId="46" fillId="7" borderId="45" xfId="0" applyFont="1" applyFill="1" applyBorder="1" applyAlignment="1" applyProtection="1">
      <alignment vertical="center"/>
      <protection/>
    </xf>
    <xf numFmtId="0" fontId="46" fillId="6" borderId="40" xfId="0" applyFont="1" applyFill="1" applyBorder="1" applyAlignment="1">
      <alignment/>
    </xf>
    <xf numFmtId="0" fontId="46" fillId="6" borderId="41" xfId="0" applyFont="1" applyFill="1" applyBorder="1" applyAlignment="1">
      <alignment/>
    </xf>
    <xf numFmtId="0" fontId="46" fillId="6" borderId="42" xfId="0" applyFont="1" applyFill="1" applyBorder="1" applyAlignment="1">
      <alignment/>
    </xf>
    <xf numFmtId="0" fontId="46" fillId="6" borderId="46" xfId="0" applyFont="1" applyFill="1" applyBorder="1" applyAlignment="1">
      <alignment/>
    </xf>
    <xf numFmtId="0" fontId="46" fillId="6" borderId="47" xfId="0" applyFont="1" applyFill="1" applyBorder="1" applyAlignment="1">
      <alignment/>
    </xf>
    <xf numFmtId="0" fontId="46" fillId="6" borderId="48" xfId="0" applyFont="1" applyFill="1" applyBorder="1" applyAlignment="1">
      <alignment/>
    </xf>
    <xf numFmtId="0" fontId="46" fillId="7" borderId="43" xfId="0" applyFont="1" applyFill="1" applyBorder="1" applyAlignment="1">
      <alignment/>
    </xf>
    <xf numFmtId="0" fontId="46" fillId="7" borderId="44" xfId="0" applyFont="1" applyFill="1" applyBorder="1" applyAlignment="1">
      <alignment/>
    </xf>
    <xf numFmtId="0" fontId="46" fillId="7" borderId="45" xfId="0" applyFont="1" applyFill="1" applyBorder="1" applyAlignment="1">
      <alignment/>
    </xf>
    <xf numFmtId="0" fontId="46" fillId="6" borderId="43" xfId="0" applyFont="1" applyFill="1" applyBorder="1" applyAlignment="1">
      <alignment/>
    </xf>
    <xf numFmtId="0" fontId="46" fillId="6" borderId="44" xfId="0" applyFont="1" applyFill="1" applyBorder="1" applyAlignment="1">
      <alignment/>
    </xf>
    <xf numFmtId="0" fontId="46" fillId="6" borderId="45" xfId="0" applyFont="1" applyFill="1" applyBorder="1" applyAlignment="1">
      <alignment/>
    </xf>
    <xf numFmtId="0" fontId="46" fillId="7" borderId="48" xfId="0" applyFont="1" applyFill="1" applyBorder="1" applyAlignment="1">
      <alignment/>
    </xf>
    <xf numFmtId="0" fontId="46" fillId="7" borderId="46" xfId="0" applyFont="1" applyFill="1" applyBorder="1" applyAlignment="1">
      <alignment/>
    </xf>
    <xf numFmtId="0" fontId="46" fillId="7" borderId="47" xfId="0" applyFont="1" applyFill="1" applyBorder="1" applyAlignment="1">
      <alignment/>
    </xf>
    <xf numFmtId="0" fontId="46" fillId="16" borderId="43" xfId="0" applyFont="1" applyFill="1" applyBorder="1" applyAlignment="1">
      <alignment/>
    </xf>
    <xf numFmtId="0" fontId="46" fillId="16" borderId="44" xfId="0" applyFont="1" applyFill="1" applyBorder="1" applyAlignment="1">
      <alignment/>
    </xf>
    <xf numFmtId="0" fontId="46" fillId="16" borderId="45" xfId="0" applyFont="1" applyFill="1" applyBorder="1" applyAlignment="1">
      <alignment/>
    </xf>
    <xf numFmtId="0" fontId="46" fillId="16" borderId="43" xfId="0" applyFont="1" applyFill="1" applyBorder="1" applyAlignment="1" applyProtection="1">
      <alignment vertical="center"/>
      <protection/>
    </xf>
    <xf numFmtId="0" fontId="46" fillId="16" borderId="44" xfId="0" applyFont="1" applyFill="1" applyBorder="1" applyAlignment="1" applyProtection="1">
      <alignment vertical="center"/>
      <protection/>
    </xf>
    <xf numFmtId="0" fontId="46" fillId="16" borderId="45" xfId="0" applyFont="1" applyFill="1" applyBorder="1" applyAlignment="1" applyProtection="1">
      <alignment vertical="center"/>
      <protection/>
    </xf>
    <xf numFmtId="0" fontId="46" fillId="16" borderId="46" xfId="0" applyFont="1" applyFill="1" applyBorder="1" applyAlignment="1" applyProtection="1">
      <alignment vertical="center"/>
      <protection/>
    </xf>
    <xf numFmtId="0" fontId="46" fillId="16" borderId="47" xfId="0" applyFont="1" applyFill="1" applyBorder="1" applyAlignment="1" applyProtection="1">
      <alignment vertical="center"/>
      <protection/>
    </xf>
    <xf numFmtId="0" fontId="46" fillId="16" borderId="48" xfId="0" applyFont="1" applyFill="1" applyBorder="1" applyAlignment="1" applyProtection="1">
      <alignment vertical="center"/>
      <protection/>
    </xf>
    <xf numFmtId="0" fontId="46" fillId="16" borderId="43" xfId="0" applyFont="1" applyFill="1" applyBorder="1" applyAlignment="1" applyProtection="1">
      <alignment/>
      <protection/>
    </xf>
    <xf numFmtId="0" fontId="46" fillId="16" borderId="44" xfId="0" applyFont="1" applyFill="1" applyBorder="1" applyAlignment="1" applyProtection="1">
      <alignment/>
      <protection/>
    </xf>
    <xf numFmtId="0" fontId="46" fillId="16" borderId="45" xfId="0" applyFont="1" applyFill="1" applyBorder="1" applyAlignment="1" applyProtection="1">
      <alignment/>
      <protection/>
    </xf>
    <xf numFmtId="0" fontId="2" fillId="0" borderId="12" xfId="0" applyFont="1" applyFill="1" applyBorder="1" applyAlignment="1">
      <alignment horizontal="left" vertical="center"/>
    </xf>
    <xf numFmtId="0" fontId="49" fillId="6" borderId="42" xfId="0" applyFont="1" applyFill="1" applyBorder="1" applyAlignment="1">
      <alignment/>
    </xf>
    <xf numFmtId="0" fontId="46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>
      <alignment horizontal="left" vertical="center" wrapText="1"/>
    </xf>
    <xf numFmtId="0" fontId="2" fillId="33" borderId="18" xfId="0" applyFont="1" applyFill="1" applyBorder="1" applyAlignment="1" applyProtection="1">
      <alignment vertical="center"/>
      <protection locked="0"/>
    </xf>
    <xf numFmtId="0" fontId="2" fillId="33" borderId="19" xfId="0" applyFont="1" applyFill="1" applyBorder="1" applyAlignment="1" applyProtection="1">
      <alignment vertical="center"/>
      <protection locked="0"/>
    </xf>
    <xf numFmtId="0" fontId="2" fillId="33" borderId="19" xfId="0" applyFont="1" applyFill="1" applyBorder="1" applyAlignment="1" applyProtection="1">
      <alignment horizontal="center"/>
      <protection/>
    </xf>
    <xf numFmtId="0" fontId="46" fillId="0" borderId="0" xfId="0" applyFont="1" applyFill="1" applyBorder="1" applyAlignment="1" applyProtection="1">
      <alignment horizontal="center"/>
      <protection/>
    </xf>
    <xf numFmtId="0" fontId="0" fillId="0" borderId="0" xfId="0" applyFill="1" applyAlignment="1">
      <alignment/>
    </xf>
    <xf numFmtId="0" fontId="2" fillId="7" borderId="44" xfId="0" applyFont="1" applyFill="1" applyBorder="1" applyAlignment="1" applyProtection="1">
      <alignment/>
      <protection/>
    </xf>
    <xf numFmtId="0" fontId="2" fillId="7" borderId="44" xfId="0" applyFont="1" applyFill="1" applyBorder="1" applyAlignment="1" applyProtection="1">
      <alignment vertical="center"/>
      <protection/>
    </xf>
    <xf numFmtId="0" fontId="2" fillId="7" borderId="45" xfId="0" applyFont="1" applyFill="1" applyBorder="1" applyAlignment="1" applyProtection="1">
      <alignment vertical="center"/>
      <protection/>
    </xf>
    <xf numFmtId="0" fontId="47" fillId="33" borderId="0" xfId="0" applyFont="1" applyFill="1" applyAlignment="1">
      <alignment horizontal="center"/>
    </xf>
    <xf numFmtId="0" fontId="47" fillId="33" borderId="0" xfId="0" applyFont="1" applyFill="1" applyAlignment="1">
      <alignment horizontal="center" vertical="top"/>
    </xf>
    <xf numFmtId="0" fontId="2" fillId="13" borderId="45" xfId="0" applyFont="1" applyFill="1" applyBorder="1" applyAlignment="1" applyProtection="1">
      <alignment/>
      <protection/>
    </xf>
    <xf numFmtId="0" fontId="2" fillId="6" borderId="43" xfId="0" applyFont="1" applyFill="1" applyBorder="1" applyAlignment="1">
      <alignment/>
    </xf>
    <xf numFmtId="0" fontId="2" fillId="6" borderId="41" xfId="0" applyFont="1" applyFill="1" applyBorder="1" applyAlignment="1">
      <alignment/>
    </xf>
    <xf numFmtId="0" fontId="2" fillId="0" borderId="18" xfId="0" applyFont="1" applyFill="1" applyBorder="1" applyAlignment="1" applyProtection="1">
      <alignment horizontal="center"/>
      <protection/>
    </xf>
    <xf numFmtId="0" fontId="46" fillId="0" borderId="36" xfId="0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46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>
      <alignment horizontal="left" vertical="center"/>
    </xf>
    <xf numFmtId="0" fontId="3" fillId="35" borderId="0" xfId="50" applyFont="1" applyFill="1" applyBorder="1" applyAlignment="1" applyProtection="1">
      <alignment vertical="center"/>
      <protection locked="0"/>
    </xf>
    <xf numFmtId="0" fontId="3" fillId="0" borderId="0" xfId="50" applyFont="1" applyFill="1" applyBorder="1" applyAlignment="1" applyProtection="1">
      <alignment vertical="center"/>
      <protection locked="0"/>
    </xf>
    <xf numFmtId="0" fontId="50" fillId="0" borderId="0" xfId="50" applyFont="1" applyBorder="1" applyProtection="1">
      <alignment/>
      <protection locked="0"/>
    </xf>
    <xf numFmtId="0" fontId="3" fillId="0" borderId="0" xfId="50" applyFont="1" applyBorder="1" applyAlignment="1" applyProtection="1">
      <alignment vertical="center"/>
      <protection locked="0"/>
    </xf>
    <xf numFmtId="0" fontId="3" fillId="19" borderId="0" xfId="50" applyFont="1" applyFill="1" applyBorder="1" applyAlignment="1" applyProtection="1">
      <alignment vertical="center"/>
      <protection locked="0"/>
    </xf>
    <xf numFmtId="0" fontId="3" fillId="33" borderId="0" xfId="5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/>
    </xf>
    <xf numFmtId="0" fontId="49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51" fillId="0" borderId="0" xfId="0" applyFont="1" applyBorder="1" applyAlignment="1">
      <alignment/>
    </xf>
    <xf numFmtId="0" fontId="2" fillId="0" borderId="0" xfId="50" applyFont="1" applyFill="1" applyBorder="1" applyAlignment="1" applyProtection="1">
      <alignment vertical="center"/>
      <protection locked="0"/>
    </xf>
    <xf numFmtId="0" fontId="49" fillId="0" borderId="33" xfId="0" applyFont="1" applyFill="1" applyBorder="1" applyAlignment="1" applyProtection="1">
      <alignment vertical="center"/>
      <protection/>
    </xf>
    <xf numFmtId="0" fontId="51" fillId="0" borderId="0" xfId="0" applyFont="1" applyFill="1" applyBorder="1" applyAlignment="1">
      <alignment/>
    </xf>
    <xf numFmtId="0" fontId="49" fillId="0" borderId="0" xfId="0" applyFont="1" applyFill="1" applyBorder="1" applyAlignment="1" applyProtection="1">
      <alignment/>
      <protection/>
    </xf>
    <xf numFmtId="0" fontId="46" fillId="0" borderId="0" xfId="50" applyFont="1" applyFill="1" applyBorder="1" applyProtection="1">
      <alignment/>
      <protection locked="0"/>
    </xf>
    <xf numFmtId="0" fontId="49" fillId="0" borderId="0" xfId="0" applyFont="1" applyFill="1" applyBorder="1" applyAlignment="1">
      <alignment horizontal="left" vertical="center" wrapText="1"/>
    </xf>
    <xf numFmtId="0" fontId="49" fillId="0" borderId="29" xfId="0" applyFont="1" applyFill="1" applyBorder="1" applyAlignment="1" applyProtection="1">
      <alignment vertical="center"/>
      <protection locked="0"/>
    </xf>
    <xf numFmtId="0" fontId="49" fillId="0" borderId="49" xfId="50" applyFont="1" applyFill="1" applyBorder="1" applyAlignment="1" applyProtection="1">
      <alignment vertical="center"/>
      <protection locked="0"/>
    </xf>
    <xf numFmtId="0" fontId="2" fillId="0" borderId="50" xfId="50" applyFont="1" applyFill="1" applyBorder="1" applyAlignment="1" applyProtection="1">
      <alignment vertical="center"/>
      <protection locked="0"/>
    </xf>
    <xf numFmtId="0" fontId="2" fillId="0" borderId="51" xfId="50" applyFont="1" applyFill="1" applyBorder="1" applyAlignment="1" applyProtection="1">
      <alignment vertical="center"/>
      <protection locked="0"/>
    </xf>
    <xf numFmtId="0" fontId="2" fillId="0" borderId="52" xfId="50" applyFont="1" applyFill="1" applyBorder="1" applyAlignment="1" applyProtection="1">
      <alignment vertical="center"/>
      <protection locked="0"/>
    </xf>
    <xf numFmtId="0" fontId="49" fillId="0" borderId="29" xfId="0" applyFont="1" applyFill="1" applyBorder="1" applyAlignment="1">
      <alignment horizontal="left" vertical="center" wrapText="1"/>
    </xf>
    <xf numFmtId="0" fontId="2" fillId="16" borderId="43" xfId="0" applyFont="1" applyFill="1" applyBorder="1" applyAlignment="1">
      <alignment/>
    </xf>
    <xf numFmtId="0" fontId="2" fillId="16" borderId="44" xfId="0" applyFont="1" applyFill="1" applyBorder="1" applyAlignment="1">
      <alignment/>
    </xf>
    <xf numFmtId="0" fontId="0" fillId="0" borderId="0" xfId="0" applyAlignment="1">
      <alignment horizontal="center"/>
    </xf>
    <xf numFmtId="0" fontId="2" fillId="7" borderId="43" xfId="0" applyFont="1" applyFill="1" applyBorder="1" applyAlignment="1">
      <alignment/>
    </xf>
    <xf numFmtId="0" fontId="2" fillId="7" borderId="45" xfId="0" applyFont="1" applyFill="1" applyBorder="1" applyAlignment="1">
      <alignment/>
    </xf>
    <xf numFmtId="0" fontId="2" fillId="7" borderId="47" xfId="0" applyFont="1" applyFill="1" applyBorder="1" applyAlignment="1">
      <alignment/>
    </xf>
    <xf numFmtId="0" fontId="2" fillId="6" borderId="40" xfId="0" applyFont="1" applyFill="1" applyBorder="1" applyAlignment="1">
      <alignment/>
    </xf>
    <xf numFmtId="0" fontId="2" fillId="6" borderId="44" xfId="0" applyFont="1" applyFill="1" applyBorder="1" applyAlignment="1">
      <alignment/>
    </xf>
    <xf numFmtId="0" fontId="49" fillId="0" borderId="35" xfId="0" applyFont="1" applyFill="1" applyBorder="1" applyAlignment="1" applyProtection="1">
      <alignment vertical="center"/>
      <protection locked="0"/>
    </xf>
    <xf numFmtId="0" fontId="2" fillId="6" borderId="42" xfId="0" applyFont="1" applyFill="1" applyBorder="1" applyAlignment="1">
      <alignment/>
    </xf>
    <xf numFmtId="0" fontId="2" fillId="16" borderId="45" xfId="0" applyFont="1" applyFill="1" applyBorder="1" applyAlignment="1">
      <alignment/>
    </xf>
    <xf numFmtId="0" fontId="2" fillId="7" borderId="44" xfId="0" applyFont="1" applyFill="1" applyBorder="1" applyAlignment="1">
      <alignment/>
    </xf>
    <xf numFmtId="0" fontId="2" fillId="6" borderId="45" xfId="0" applyFont="1" applyFill="1" applyBorder="1" applyAlignment="1">
      <alignment/>
    </xf>
    <xf numFmtId="0" fontId="2" fillId="7" borderId="46" xfId="0" applyFont="1" applyFill="1" applyBorder="1" applyAlignment="1">
      <alignment/>
    </xf>
    <xf numFmtId="0" fontId="2" fillId="7" borderId="48" xfId="0" applyFont="1" applyFill="1" applyBorder="1" applyAlignment="1">
      <alignment/>
    </xf>
    <xf numFmtId="0" fontId="2" fillId="0" borderId="38" xfId="0" applyFont="1" applyFill="1" applyBorder="1" applyAlignment="1" applyProtection="1">
      <alignment vertical="center"/>
      <protection/>
    </xf>
    <xf numFmtId="0" fontId="49" fillId="0" borderId="35" xfId="0" applyFont="1" applyFill="1" applyBorder="1" applyAlignment="1" applyProtection="1">
      <alignment/>
      <protection/>
    </xf>
    <xf numFmtId="0" fontId="49" fillId="0" borderId="38" xfId="0" applyFont="1" applyFill="1" applyBorder="1" applyAlignment="1" applyProtection="1">
      <alignment vertical="center"/>
      <protection/>
    </xf>
    <xf numFmtId="0" fontId="11" fillId="0" borderId="31" xfId="0" applyFont="1" applyFill="1" applyBorder="1" applyAlignment="1" applyProtection="1">
      <alignment vertical="center"/>
      <protection locked="0"/>
    </xf>
    <xf numFmtId="0" fontId="11" fillId="0" borderId="32" xfId="0" applyFont="1" applyFill="1" applyBorder="1" applyAlignment="1" applyProtection="1">
      <alignment vertical="center"/>
      <protection locked="0"/>
    </xf>
    <xf numFmtId="0" fontId="3" fillId="0" borderId="33" xfId="0" applyFont="1" applyFill="1" applyBorder="1" applyAlignment="1" applyProtection="1">
      <alignment vertical="center"/>
      <protection locked="0"/>
    </xf>
    <xf numFmtId="0" fontId="11" fillId="0" borderId="34" xfId="0" applyFont="1" applyFill="1" applyBorder="1" applyAlignment="1" applyProtection="1">
      <alignment vertical="center"/>
      <protection locked="0"/>
    </xf>
    <xf numFmtId="0" fontId="11" fillId="0" borderId="33" xfId="0" applyFont="1" applyFill="1" applyBorder="1" applyAlignment="1" applyProtection="1">
      <alignment vertical="center"/>
      <protection locked="0"/>
    </xf>
    <xf numFmtId="0" fontId="3" fillId="0" borderId="25" xfId="0" applyFont="1" applyFill="1" applyBorder="1" applyAlignment="1" applyProtection="1">
      <alignment vertical="center"/>
      <protection locked="0"/>
    </xf>
    <xf numFmtId="0" fontId="11" fillId="0" borderId="33" xfId="0" applyFont="1" applyBorder="1" applyAlignment="1" applyProtection="1">
      <alignment vertical="center"/>
      <protection locked="0"/>
    </xf>
    <xf numFmtId="0" fontId="11" fillId="0" borderId="36" xfId="0" applyFont="1" applyFill="1" applyBorder="1" applyAlignment="1" applyProtection="1">
      <alignment vertical="center"/>
      <protection locked="0"/>
    </xf>
    <xf numFmtId="0" fontId="11" fillId="0" borderId="35" xfId="0" applyFont="1" applyFill="1" applyBorder="1" applyAlignment="1" applyProtection="1">
      <alignment vertical="center"/>
      <protection locked="0"/>
    </xf>
    <xf numFmtId="0" fontId="3" fillId="0" borderId="38" xfId="0" applyFont="1" applyFill="1" applyBorder="1" applyAlignment="1" applyProtection="1">
      <alignment vertical="center"/>
      <protection locked="0"/>
    </xf>
    <xf numFmtId="0" fontId="11" fillId="0" borderId="37" xfId="0" applyFont="1" applyFill="1" applyBorder="1" applyAlignment="1" applyProtection="1">
      <alignment vertical="center"/>
      <protection locked="0"/>
    </xf>
    <xf numFmtId="0" fontId="11" fillId="0" borderId="38" xfId="0" applyFont="1" applyFill="1" applyBorder="1" applyAlignment="1" applyProtection="1">
      <alignment vertical="center"/>
      <protection locked="0"/>
    </xf>
    <xf numFmtId="0" fontId="3" fillId="0" borderId="39" xfId="0" applyFont="1" applyFill="1" applyBorder="1" applyAlignment="1" applyProtection="1">
      <alignment vertical="center"/>
      <protection locked="0"/>
    </xf>
    <xf numFmtId="0" fontId="11" fillId="0" borderId="38" xfId="0" applyFont="1" applyBorder="1" applyAlignment="1" applyProtection="1">
      <alignment vertical="center"/>
      <protection locked="0"/>
    </xf>
    <xf numFmtId="0" fontId="52" fillId="0" borderId="38" xfId="0" applyFont="1" applyFill="1" applyBorder="1" applyAlignment="1" applyProtection="1">
      <alignment vertical="center"/>
      <protection locked="0"/>
    </xf>
    <xf numFmtId="0" fontId="52" fillId="0" borderId="33" xfId="0" applyFont="1" applyFill="1" applyBorder="1" applyAlignment="1" applyProtection="1">
      <alignment vertical="center"/>
      <protection locked="0"/>
    </xf>
    <xf numFmtId="0" fontId="3" fillId="0" borderId="31" xfId="0" applyFont="1" applyFill="1" applyBorder="1" applyAlignment="1" applyProtection="1">
      <alignment vertical="center"/>
      <protection locked="0"/>
    </xf>
    <xf numFmtId="0" fontId="3" fillId="0" borderId="32" xfId="0" applyFont="1" applyFill="1" applyBorder="1" applyAlignment="1" applyProtection="1">
      <alignment vertical="center"/>
      <protection locked="0"/>
    </xf>
    <xf numFmtId="0" fontId="3" fillId="0" borderId="34" xfId="0" applyFont="1" applyFill="1" applyBorder="1" applyAlignment="1" applyProtection="1">
      <alignment vertical="center"/>
      <protection locked="0"/>
    </xf>
    <xf numFmtId="0" fontId="3" fillId="0" borderId="33" xfId="0" applyFont="1" applyBorder="1" applyAlignment="1" applyProtection="1">
      <alignment vertical="center"/>
      <protection locked="0"/>
    </xf>
    <xf numFmtId="0" fontId="3" fillId="0" borderId="36" xfId="0" applyFont="1" applyFill="1" applyBorder="1" applyAlignment="1" applyProtection="1">
      <alignment vertical="center"/>
      <protection locked="0"/>
    </xf>
    <xf numFmtId="0" fontId="3" fillId="0" borderId="35" xfId="0" applyFont="1" applyFill="1" applyBorder="1" applyAlignment="1" applyProtection="1">
      <alignment vertical="center"/>
      <protection locked="0"/>
    </xf>
    <xf numFmtId="0" fontId="3" fillId="0" borderId="37" xfId="0" applyFont="1" applyFill="1" applyBorder="1" applyAlignment="1" applyProtection="1">
      <alignment vertical="center"/>
      <protection locked="0"/>
    </xf>
    <xf numFmtId="0" fontId="3" fillId="0" borderId="38" xfId="0" applyFont="1" applyBorder="1" applyAlignment="1" applyProtection="1">
      <alignment vertical="center"/>
      <protection locked="0"/>
    </xf>
    <xf numFmtId="0" fontId="49" fillId="0" borderId="14" xfId="0" applyFont="1" applyFill="1" applyBorder="1" applyAlignment="1" applyProtection="1">
      <alignment vertical="center"/>
      <protection/>
    </xf>
    <xf numFmtId="0" fontId="49" fillId="0" borderId="10" xfId="0" applyFont="1" applyFill="1" applyBorder="1" applyAlignment="1" applyProtection="1">
      <alignment vertical="center"/>
      <protection/>
    </xf>
    <xf numFmtId="0" fontId="49" fillId="0" borderId="14" xfId="0" applyFont="1" applyFill="1" applyBorder="1" applyAlignment="1" applyProtection="1">
      <alignment vertical="center"/>
      <protection locked="0"/>
    </xf>
    <xf numFmtId="0" fontId="49" fillId="0" borderId="10" xfId="0" applyFont="1" applyFill="1" applyBorder="1" applyAlignment="1" applyProtection="1">
      <alignment vertical="center"/>
      <protection locked="0"/>
    </xf>
    <xf numFmtId="16" fontId="46" fillId="0" borderId="53" xfId="0" applyNumberFormat="1" applyFont="1" applyBorder="1" applyAlignment="1">
      <alignment horizontal="center"/>
    </xf>
    <xf numFmtId="0" fontId="46" fillId="0" borderId="26" xfId="0" applyFont="1" applyBorder="1" applyAlignment="1">
      <alignment horizontal="center"/>
    </xf>
    <xf numFmtId="0" fontId="46" fillId="0" borderId="54" xfId="0" applyFont="1" applyBorder="1" applyAlignment="1">
      <alignment horizontal="center"/>
    </xf>
    <xf numFmtId="0" fontId="52" fillId="0" borderId="25" xfId="0" applyFont="1" applyFill="1" applyBorder="1" applyAlignment="1" applyProtection="1">
      <alignment vertical="center"/>
      <protection locked="0"/>
    </xf>
    <xf numFmtId="0" fontId="52" fillId="0" borderId="39" xfId="0" applyFont="1" applyFill="1" applyBorder="1" applyAlignment="1" applyProtection="1">
      <alignment vertical="center"/>
      <protection locked="0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133350</xdr:colOff>
      <xdr:row>0</xdr:row>
      <xdr:rowOff>0</xdr:rowOff>
    </xdr:from>
    <xdr:to>
      <xdr:col>25</xdr:col>
      <xdr:colOff>1228725</xdr:colOff>
      <xdr:row>2</xdr:row>
      <xdr:rowOff>9525</xdr:rowOff>
    </xdr:to>
    <xdr:sp macro="[0]!Macro2">
      <xdr:nvSpPr>
        <xdr:cNvPr id="1" name="Flèche droite 1"/>
        <xdr:cNvSpPr>
          <a:spLocks/>
        </xdr:cNvSpPr>
      </xdr:nvSpPr>
      <xdr:spPr>
        <a:xfrm>
          <a:off x="15163800" y="0"/>
          <a:ext cx="1095375" cy="514350"/>
        </a:xfrm>
        <a:prstGeom prst="rightArrow">
          <a:avLst>
            <a:gd name="adj" fmla="val 27879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0</xdr:row>
      <xdr:rowOff>0</xdr:rowOff>
    </xdr:from>
    <xdr:to>
      <xdr:col>25</xdr:col>
      <xdr:colOff>1247775</xdr:colOff>
      <xdr:row>2</xdr:row>
      <xdr:rowOff>9525</xdr:rowOff>
    </xdr:to>
    <xdr:sp macro="[0]!Macro2">
      <xdr:nvSpPr>
        <xdr:cNvPr id="2" name="Flèche droite 7"/>
        <xdr:cNvSpPr>
          <a:spLocks/>
        </xdr:cNvSpPr>
      </xdr:nvSpPr>
      <xdr:spPr>
        <a:xfrm>
          <a:off x="15182850" y="0"/>
          <a:ext cx="1095375" cy="514350"/>
        </a:xfrm>
        <a:prstGeom prst="rightArrow">
          <a:avLst>
            <a:gd name="adj" fmla="val 27879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MACRO2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1209675</xdr:colOff>
      <xdr:row>0</xdr:row>
      <xdr:rowOff>0</xdr:rowOff>
    </xdr:from>
    <xdr:to>
      <xdr:col>27</xdr:col>
      <xdr:colOff>276225</xdr:colOff>
      <xdr:row>2</xdr:row>
      <xdr:rowOff>9525</xdr:rowOff>
    </xdr:to>
    <xdr:sp macro="[0]!Macro3">
      <xdr:nvSpPr>
        <xdr:cNvPr id="1" name="Flèche droite 2"/>
        <xdr:cNvSpPr>
          <a:spLocks/>
        </xdr:cNvSpPr>
      </xdr:nvSpPr>
      <xdr:spPr>
        <a:xfrm>
          <a:off x="16144875" y="0"/>
          <a:ext cx="962025" cy="523875"/>
        </a:xfrm>
        <a:prstGeom prst="rightArrow">
          <a:avLst>
            <a:gd name="adj" fmla="val 22773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MACRO 3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523875</xdr:colOff>
      <xdr:row>0</xdr:row>
      <xdr:rowOff>0</xdr:rowOff>
    </xdr:from>
    <xdr:to>
      <xdr:col>26</xdr:col>
      <xdr:colOff>0</xdr:colOff>
      <xdr:row>2</xdr:row>
      <xdr:rowOff>9525</xdr:rowOff>
    </xdr:to>
    <xdr:sp macro="[0]!Macro5">
      <xdr:nvSpPr>
        <xdr:cNvPr id="1" name="Flèche droite 4"/>
        <xdr:cNvSpPr>
          <a:spLocks/>
        </xdr:cNvSpPr>
      </xdr:nvSpPr>
      <xdr:spPr>
        <a:xfrm>
          <a:off x="15992475" y="0"/>
          <a:ext cx="1162050" cy="523875"/>
        </a:xfrm>
        <a:prstGeom prst="rightArrow">
          <a:avLst>
            <a:gd name="adj" fmla="val 27703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MACRO 5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238125</xdr:colOff>
      <xdr:row>0</xdr:row>
      <xdr:rowOff>0</xdr:rowOff>
    </xdr:from>
    <xdr:to>
      <xdr:col>25</xdr:col>
      <xdr:colOff>1219200</xdr:colOff>
      <xdr:row>2</xdr:row>
      <xdr:rowOff>9525</xdr:rowOff>
    </xdr:to>
    <xdr:sp macro="[0]!Macro4">
      <xdr:nvSpPr>
        <xdr:cNvPr id="1" name="Flèche droite 1"/>
        <xdr:cNvSpPr>
          <a:spLocks/>
        </xdr:cNvSpPr>
      </xdr:nvSpPr>
      <xdr:spPr>
        <a:xfrm>
          <a:off x="15325725" y="0"/>
          <a:ext cx="981075" cy="514350"/>
        </a:xfrm>
        <a:prstGeom prst="rightArrow">
          <a:avLst>
            <a:gd name="adj" fmla="val 25231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MACRO 4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171450</xdr:colOff>
      <xdr:row>0</xdr:row>
      <xdr:rowOff>0</xdr:rowOff>
    </xdr:from>
    <xdr:to>
      <xdr:col>25</xdr:col>
      <xdr:colOff>1295400</xdr:colOff>
      <xdr:row>2</xdr:row>
      <xdr:rowOff>9525</xdr:rowOff>
    </xdr:to>
    <xdr:sp macro="[0]!Macro1">
      <xdr:nvSpPr>
        <xdr:cNvPr id="1" name="Flèche droite 1"/>
        <xdr:cNvSpPr>
          <a:spLocks/>
        </xdr:cNvSpPr>
      </xdr:nvSpPr>
      <xdr:spPr>
        <a:xfrm>
          <a:off x="15335250" y="0"/>
          <a:ext cx="1123950" cy="485775"/>
        </a:xfrm>
        <a:prstGeom prst="rightArrow">
          <a:avLst>
            <a:gd name="adj" fmla="val 2857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Macro 1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1</xdr:row>
      <xdr:rowOff>9525</xdr:rowOff>
    </xdr:to>
    <xdr:sp macro="[0]!Macro5">
      <xdr:nvSpPr>
        <xdr:cNvPr id="1" name="Flèche droite 1"/>
        <xdr:cNvSpPr>
          <a:spLocks/>
        </xdr:cNvSpPr>
      </xdr:nvSpPr>
      <xdr:spPr>
        <a:xfrm>
          <a:off x="3914775" y="0"/>
          <a:ext cx="0" cy="190500"/>
        </a:xfrm>
        <a:prstGeom prst="rightArrow">
          <a:avLst>
            <a:gd name="adj" fmla="val 23773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MACRO 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rgb="FFFF0000"/>
  </sheetPr>
  <dimension ref="A1:AK49"/>
  <sheetViews>
    <sheetView showGridLines="0" showRowColHeaders="0" tabSelected="1" zoomScale="80" zoomScaleNormal="80" zoomScalePageLayoutView="0" workbookViewId="0" topLeftCell="A1">
      <selection activeCell="Z17" sqref="Z17"/>
    </sheetView>
  </sheetViews>
  <sheetFormatPr defaultColWidth="11.25390625" defaultRowHeight="14.25"/>
  <cols>
    <col min="1" max="1" width="5.875" style="9" customWidth="1"/>
    <col min="2" max="2" width="28.125" style="9" customWidth="1"/>
    <col min="3" max="17" width="5.75390625" style="9" customWidth="1"/>
    <col min="18" max="18" width="5.25390625" style="9" customWidth="1"/>
    <col min="19" max="19" width="28.125" style="9" customWidth="1"/>
    <col min="20" max="20" width="7.75390625" style="58" customWidth="1"/>
    <col min="21" max="21" width="7.00390625" style="9" customWidth="1"/>
    <col min="22" max="22" width="7.375" style="9" customWidth="1"/>
    <col min="23" max="23" width="6.875" style="9" customWidth="1"/>
    <col min="24" max="24" width="6.125" style="31" customWidth="1"/>
    <col min="25" max="25" width="8.50390625" style="30" customWidth="1"/>
    <col min="26" max="26" width="21.625" style="9" customWidth="1"/>
    <col min="27" max="27" width="5.25390625" style="9" customWidth="1"/>
    <col min="28" max="28" width="28.125" style="9" customWidth="1"/>
    <col min="29" max="29" width="7.75390625" style="58" customWidth="1"/>
    <col min="30" max="30" width="7.00390625" style="9" customWidth="1"/>
    <col min="31" max="31" width="7.375" style="9" customWidth="1"/>
    <col min="32" max="32" width="6.875" style="9" customWidth="1"/>
    <col min="33" max="33" width="6.125" style="31" customWidth="1"/>
    <col min="34" max="35" width="11.25390625" style="9" customWidth="1"/>
    <col min="36" max="36" width="23.75390625" style="9" customWidth="1"/>
    <col min="37" max="16384" width="11.25390625" style="9" customWidth="1"/>
  </cols>
  <sheetData>
    <row r="1" spans="2:36" ht="24.75" thickBot="1">
      <c r="B1" s="93" t="s">
        <v>26</v>
      </c>
      <c r="C1" s="228">
        <v>43592</v>
      </c>
      <c r="D1" s="229"/>
      <c r="E1" s="230"/>
      <c r="F1" s="228">
        <v>43599</v>
      </c>
      <c r="G1" s="229"/>
      <c r="H1" s="230"/>
      <c r="I1" s="228">
        <v>43606</v>
      </c>
      <c r="J1" s="229"/>
      <c r="K1" s="230"/>
      <c r="L1" s="228">
        <v>43613</v>
      </c>
      <c r="M1" s="229"/>
      <c r="N1" s="230"/>
      <c r="O1" s="228">
        <v>43620</v>
      </c>
      <c r="P1" s="229"/>
      <c r="Q1" s="230"/>
      <c r="R1" s="10"/>
      <c r="S1" s="93" t="s">
        <v>26</v>
      </c>
      <c r="T1" s="55" t="s">
        <v>0</v>
      </c>
      <c r="U1" s="12" t="s">
        <v>1</v>
      </c>
      <c r="V1" s="59" t="s">
        <v>2</v>
      </c>
      <c r="W1" s="9" t="s">
        <v>9</v>
      </c>
      <c r="X1" s="14" t="s">
        <v>12</v>
      </c>
      <c r="Y1" s="150" t="s">
        <v>10</v>
      </c>
      <c r="AA1" s="41"/>
      <c r="AB1" s="93" t="s">
        <v>26</v>
      </c>
      <c r="AC1" s="55" t="s">
        <v>0</v>
      </c>
      <c r="AD1" s="12" t="s">
        <v>1</v>
      </c>
      <c r="AE1" s="59" t="s">
        <v>2</v>
      </c>
      <c r="AF1" s="9" t="s">
        <v>9</v>
      </c>
      <c r="AG1" s="14" t="s">
        <v>12</v>
      </c>
      <c r="AJ1" s="9" t="s">
        <v>27</v>
      </c>
    </row>
    <row r="2" spans="1:36" ht="15" thickBot="1">
      <c r="A2" s="15" t="s">
        <v>6</v>
      </c>
      <c r="B2" s="200" t="s">
        <v>66</v>
      </c>
      <c r="C2" s="94"/>
      <c r="D2" s="95"/>
      <c r="E2" s="96"/>
      <c r="F2" s="94"/>
      <c r="G2" s="95"/>
      <c r="H2" s="96"/>
      <c r="I2" s="109"/>
      <c r="J2" s="110"/>
      <c r="K2" s="111"/>
      <c r="L2" s="109"/>
      <c r="M2" s="110"/>
      <c r="N2" s="111"/>
      <c r="O2" s="109"/>
      <c r="P2" s="110"/>
      <c r="Q2" s="111"/>
      <c r="R2" s="15" t="s">
        <v>6</v>
      </c>
      <c r="S2" s="200" t="s">
        <v>66</v>
      </c>
      <c r="T2" s="56">
        <f aca="true" t="shared" si="0" ref="T2:T7">E2+H2+K2+N2+Q2</f>
        <v>0</v>
      </c>
      <c r="U2" s="22">
        <f aca="true" t="shared" si="1" ref="U2:V7">C2+F2+I2+L2+O2</f>
        <v>0</v>
      </c>
      <c r="V2" s="44">
        <f t="shared" si="1"/>
        <v>0</v>
      </c>
      <c r="W2" s="15">
        <f aca="true" t="shared" si="2" ref="W2:W7">U2-V2</f>
        <v>0</v>
      </c>
      <c r="Y2" s="149">
        <f>U2+V2</f>
        <v>0</v>
      </c>
      <c r="AA2" s="15" t="s">
        <v>6</v>
      </c>
      <c r="AB2" s="207" t="s">
        <v>66</v>
      </c>
      <c r="AC2" s="56">
        <v>0</v>
      </c>
      <c r="AD2" s="22">
        <v>0</v>
      </c>
      <c r="AE2" s="44">
        <v>0</v>
      </c>
      <c r="AF2" s="15">
        <v>0</v>
      </c>
      <c r="AG2" s="31">
        <v>1</v>
      </c>
      <c r="AJ2" s="9" t="s">
        <v>28</v>
      </c>
    </row>
    <row r="3" spans="1:36" ht="15" thickBot="1">
      <c r="A3" s="15" t="s">
        <v>3</v>
      </c>
      <c r="B3" s="201" t="s">
        <v>125</v>
      </c>
      <c r="C3" s="97"/>
      <c r="D3" s="98"/>
      <c r="E3" s="99"/>
      <c r="F3" s="103"/>
      <c r="G3" s="104"/>
      <c r="H3" s="105"/>
      <c r="I3" s="124"/>
      <c r="J3" s="125"/>
      <c r="K3" s="126"/>
      <c r="L3" s="115"/>
      <c r="M3" s="116"/>
      <c r="N3" s="117"/>
      <c r="O3" s="124"/>
      <c r="P3" s="125"/>
      <c r="Q3" s="126"/>
      <c r="R3" s="15" t="s">
        <v>3</v>
      </c>
      <c r="S3" s="201" t="s">
        <v>125</v>
      </c>
      <c r="T3" s="56">
        <f>E3+H3+K3+N3+Q3</f>
        <v>0</v>
      </c>
      <c r="U3" s="22">
        <f t="shared" si="1"/>
        <v>0</v>
      </c>
      <c r="V3" s="44">
        <f t="shared" si="1"/>
        <v>0</v>
      </c>
      <c r="W3" s="154">
        <f t="shared" si="2"/>
        <v>0</v>
      </c>
      <c r="Y3" s="149">
        <f aca="true" t="shared" si="3" ref="Y3:Y42">U3+V3</f>
        <v>0</v>
      </c>
      <c r="AA3" s="15" t="s">
        <v>3</v>
      </c>
      <c r="AB3" s="208" t="s">
        <v>125</v>
      </c>
      <c r="AC3" s="56">
        <v>0</v>
      </c>
      <c r="AD3" s="22">
        <v>0</v>
      </c>
      <c r="AE3" s="44">
        <v>0</v>
      </c>
      <c r="AF3" s="154">
        <v>0</v>
      </c>
      <c r="AG3" s="31">
        <v>2</v>
      </c>
      <c r="AJ3" s="9" t="s">
        <v>29</v>
      </c>
    </row>
    <row r="4" spans="1:36" ht="15" thickBot="1">
      <c r="A4" s="15" t="s">
        <v>5</v>
      </c>
      <c r="B4" s="201" t="s">
        <v>145</v>
      </c>
      <c r="C4" s="100"/>
      <c r="D4" s="101"/>
      <c r="E4" s="102"/>
      <c r="F4" s="97"/>
      <c r="G4" s="98"/>
      <c r="H4" s="99"/>
      <c r="I4" s="124"/>
      <c r="J4" s="125"/>
      <c r="K4" s="126"/>
      <c r="L4" s="124"/>
      <c r="M4" s="125"/>
      <c r="N4" s="126"/>
      <c r="O4" s="115"/>
      <c r="P4" s="116"/>
      <c r="Q4" s="117"/>
      <c r="R4" s="15" t="s">
        <v>5</v>
      </c>
      <c r="S4" s="201" t="s">
        <v>145</v>
      </c>
      <c r="T4" s="56">
        <f t="shared" si="0"/>
        <v>0</v>
      </c>
      <c r="U4" s="22">
        <f t="shared" si="1"/>
        <v>0</v>
      </c>
      <c r="V4" s="22">
        <f t="shared" si="1"/>
        <v>0</v>
      </c>
      <c r="W4" s="15">
        <f t="shared" si="2"/>
        <v>0</v>
      </c>
      <c r="Y4" s="149">
        <f t="shared" si="3"/>
        <v>0</v>
      </c>
      <c r="Z4" s="9" t="s">
        <v>18</v>
      </c>
      <c r="AA4" s="15" t="s">
        <v>5</v>
      </c>
      <c r="AB4" s="208" t="s">
        <v>145</v>
      </c>
      <c r="AC4" s="56">
        <v>0</v>
      </c>
      <c r="AD4" s="22">
        <v>0</v>
      </c>
      <c r="AE4" s="22">
        <v>0</v>
      </c>
      <c r="AF4" s="15">
        <v>0</v>
      </c>
      <c r="AG4" s="31">
        <v>3</v>
      </c>
      <c r="AJ4" s="9" t="s">
        <v>30</v>
      </c>
    </row>
    <row r="5" spans="1:36" ht="15" thickBot="1">
      <c r="A5" s="15" t="s">
        <v>8</v>
      </c>
      <c r="B5" s="201" t="s">
        <v>39</v>
      </c>
      <c r="C5" s="100"/>
      <c r="D5" s="101"/>
      <c r="E5" s="102"/>
      <c r="F5" s="133"/>
      <c r="G5" s="134"/>
      <c r="H5" s="135"/>
      <c r="I5" s="115"/>
      <c r="J5" s="116"/>
      <c r="K5" s="117"/>
      <c r="L5" s="118"/>
      <c r="M5" s="119"/>
      <c r="N5" s="120"/>
      <c r="O5" s="124"/>
      <c r="P5" s="125"/>
      <c r="Q5" s="126"/>
      <c r="R5" s="15" t="s">
        <v>8</v>
      </c>
      <c r="S5" s="201" t="s">
        <v>39</v>
      </c>
      <c r="T5" s="56">
        <f t="shared" si="0"/>
        <v>0</v>
      </c>
      <c r="U5" s="22">
        <f t="shared" si="1"/>
        <v>0</v>
      </c>
      <c r="V5" s="22">
        <f t="shared" si="1"/>
        <v>0</v>
      </c>
      <c r="W5" s="15">
        <f t="shared" si="2"/>
        <v>0</v>
      </c>
      <c r="Y5" s="149">
        <f t="shared" si="3"/>
        <v>0</v>
      </c>
      <c r="Z5" s="9" t="s">
        <v>19</v>
      </c>
      <c r="AA5" s="15" t="s">
        <v>8</v>
      </c>
      <c r="AB5" s="208" t="s">
        <v>39</v>
      </c>
      <c r="AC5" s="56">
        <v>0</v>
      </c>
      <c r="AD5" s="22">
        <v>0</v>
      </c>
      <c r="AE5" s="22">
        <v>0</v>
      </c>
      <c r="AF5" s="15">
        <v>0</v>
      </c>
      <c r="AG5" s="31">
        <v>4</v>
      </c>
      <c r="AJ5" s="9" t="s">
        <v>33</v>
      </c>
    </row>
    <row r="6" spans="1:37" ht="15" thickBot="1">
      <c r="A6" s="16" t="s">
        <v>7</v>
      </c>
      <c r="B6" s="201" t="s">
        <v>116</v>
      </c>
      <c r="C6" s="127"/>
      <c r="D6" s="128"/>
      <c r="E6" s="129"/>
      <c r="F6" s="106"/>
      <c r="G6" s="107"/>
      <c r="H6" s="108"/>
      <c r="I6" s="115"/>
      <c r="J6" s="116"/>
      <c r="K6" s="117"/>
      <c r="L6" s="124"/>
      <c r="M6" s="125"/>
      <c r="N6" s="126"/>
      <c r="O6" s="118"/>
      <c r="P6" s="119"/>
      <c r="Q6" s="120"/>
      <c r="R6" s="16" t="s">
        <v>7</v>
      </c>
      <c r="S6" s="201" t="s">
        <v>116</v>
      </c>
      <c r="T6" s="56">
        <f t="shared" si="0"/>
        <v>0</v>
      </c>
      <c r="U6" s="22">
        <f t="shared" si="1"/>
        <v>0</v>
      </c>
      <c r="V6" s="22">
        <f t="shared" si="1"/>
        <v>0</v>
      </c>
      <c r="W6" s="15">
        <f t="shared" si="2"/>
        <v>0</v>
      </c>
      <c r="Y6" s="149">
        <f t="shared" si="3"/>
        <v>0</v>
      </c>
      <c r="Z6" s="9" t="s">
        <v>20</v>
      </c>
      <c r="AA6" s="16" t="s">
        <v>7</v>
      </c>
      <c r="AB6" s="208" t="s">
        <v>116</v>
      </c>
      <c r="AC6" s="56">
        <v>0</v>
      </c>
      <c r="AD6" s="22">
        <v>0</v>
      </c>
      <c r="AE6" s="22">
        <v>0</v>
      </c>
      <c r="AF6" s="15">
        <v>0</v>
      </c>
      <c r="AG6" s="31">
        <v>5</v>
      </c>
      <c r="AJ6" s="9" t="s">
        <v>32</v>
      </c>
      <c r="AK6" s="9" t="s">
        <v>31</v>
      </c>
    </row>
    <row r="7" spans="1:33" ht="15.75" thickBot="1">
      <c r="A7" s="16" t="s">
        <v>4</v>
      </c>
      <c r="B7" s="215" t="s">
        <v>13</v>
      </c>
      <c r="C7" s="130"/>
      <c r="D7" s="131"/>
      <c r="E7" s="132"/>
      <c r="F7" s="130"/>
      <c r="G7" s="131"/>
      <c r="H7" s="132"/>
      <c r="I7" s="112"/>
      <c r="J7" s="113"/>
      <c r="K7" s="114"/>
      <c r="L7" s="122"/>
      <c r="M7" s="123"/>
      <c r="N7" s="121"/>
      <c r="O7" s="122"/>
      <c r="P7" s="123"/>
      <c r="Q7" s="121"/>
      <c r="R7" s="16" t="s">
        <v>4</v>
      </c>
      <c r="S7" s="215" t="s">
        <v>13</v>
      </c>
      <c r="T7" s="56">
        <f t="shared" si="0"/>
        <v>0</v>
      </c>
      <c r="U7" s="22">
        <f t="shared" si="1"/>
        <v>0</v>
      </c>
      <c r="V7" s="22">
        <f t="shared" si="1"/>
        <v>0</v>
      </c>
      <c r="W7" s="15">
        <f t="shared" si="2"/>
        <v>0</v>
      </c>
      <c r="Y7" s="149">
        <f t="shared" si="3"/>
        <v>0</v>
      </c>
      <c r="AA7" s="16" t="s">
        <v>4</v>
      </c>
      <c r="AB7" s="214" t="s">
        <v>13</v>
      </c>
      <c r="AC7" s="56">
        <v>0</v>
      </c>
      <c r="AD7" s="22">
        <v>0</v>
      </c>
      <c r="AE7" s="22">
        <v>0</v>
      </c>
      <c r="AF7" s="15">
        <v>0</v>
      </c>
      <c r="AG7" s="31">
        <v>6</v>
      </c>
    </row>
    <row r="8" spans="1:32" ht="12.75" thickBot="1">
      <c r="A8" s="17" t="s">
        <v>11</v>
      </c>
      <c r="B8" s="8" t="s">
        <v>51</v>
      </c>
      <c r="C8" s="33">
        <f aca="true" t="shared" si="4" ref="C8:Q8">SUM(C2:C7)</f>
        <v>0</v>
      </c>
      <c r="D8" s="34">
        <f t="shared" si="4"/>
        <v>0</v>
      </c>
      <c r="E8" s="35">
        <f t="shared" si="4"/>
        <v>0</v>
      </c>
      <c r="F8" s="33">
        <f t="shared" si="4"/>
        <v>0</v>
      </c>
      <c r="G8" s="34">
        <f t="shared" si="4"/>
        <v>0</v>
      </c>
      <c r="H8" s="35">
        <f t="shared" si="4"/>
        <v>0</v>
      </c>
      <c r="I8" s="33">
        <f t="shared" si="4"/>
        <v>0</v>
      </c>
      <c r="J8" s="34">
        <f t="shared" si="4"/>
        <v>0</v>
      </c>
      <c r="K8" s="35">
        <f t="shared" si="4"/>
        <v>0</v>
      </c>
      <c r="L8" s="33">
        <f t="shared" si="4"/>
        <v>0</v>
      </c>
      <c r="M8" s="34">
        <f t="shared" si="4"/>
        <v>0</v>
      </c>
      <c r="N8" s="35">
        <f t="shared" si="4"/>
        <v>0</v>
      </c>
      <c r="O8" s="33">
        <f t="shared" si="4"/>
        <v>0</v>
      </c>
      <c r="P8" s="34">
        <f t="shared" si="4"/>
        <v>0</v>
      </c>
      <c r="Q8" s="35">
        <f t="shared" si="4"/>
        <v>0</v>
      </c>
      <c r="R8" s="18" t="s">
        <v>11</v>
      </c>
      <c r="S8" s="8" t="s">
        <v>51</v>
      </c>
      <c r="T8" s="57">
        <f>SUM(T2:T7)</f>
        <v>0</v>
      </c>
      <c r="U8" s="19">
        <f>SUM(U2:U7)</f>
        <v>0</v>
      </c>
      <c r="V8" s="19">
        <f>SUM(V2:V7)</f>
        <v>0</v>
      </c>
      <c r="W8" s="19">
        <f>SUM(W2:W7)</f>
        <v>0</v>
      </c>
      <c r="Y8" s="149"/>
      <c r="AA8" s="17" t="s">
        <v>11</v>
      </c>
      <c r="AB8" s="37" t="s">
        <v>51</v>
      </c>
      <c r="AC8" s="57">
        <v>0</v>
      </c>
      <c r="AD8" s="19">
        <v>0</v>
      </c>
      <c r="AE8" s="19">
        <v>0</v>
      </c>
      <c r="AF8" s="19">
        <v>0</v>
      </c>
    </row>
    <row r="9" spans="1:33" ht="15" thickBot="1">
      <c r="A9" s="15" t="s">
        <v>6</v>
      </c>
      <c r="B9" s="200" t="s">
        <v>16</v>
      </c>
      <c r="C9" s="94"/>
      <c r="D9" s="95"/>
      <c r="E9" s="96"/>
      <c r="F9" s="94"/>
      <c r="G9" s="95"/>
      <c r="H9" s="96"/>
      <c r="I9" s="109"/>
      <c r="J9" s="110"/>
      <c r="K9" s="111"/>
      <c r="L9" s="109"/>
      <c r="M9" s="110"/>
      <c r="N9" s="111"/>
      <c r="O9" s="188"/>
      <c r="P9" s="153"/>
      <c r="Q9" s="111"/>
      <c r="R9" s="15" t="s">
        <v>6</v>
      </c>
      <c r="S9" s="200" t="s">
        <v>16</v>
      </c>
      <c r="T9" s="56">
        <f aca="true" t="shared" si="5" ref="T9:T14">E9+H9+K9+N9+Q9</f>
        <v>0</v>
      </c>
      <c r="U9" s="44">
        <f aca="true" t="shared" si="6" ref="U9:V14">C9+F9+I9+L9+O9</f>
        <v>0</v>
      </c>
      <c r="V9" s="44">
        <f t="shared" si="6"/>
        <v>0</v>
      </c>
      <c r="W9" s="154">
        <f aca="true" t="shared" si="7" ref="W9:W14">U9-V9</f>
        <v>0</v>
      </c>
      <c r="Y9" s="149">
        <f t="shared" si="3"/>
        <v>0</v>
      </c>
      <c r="AA9" s="15" t="s">
        <v>6</v>
      </c>
      <c r="AB9" s="207" t="s">
        <v>16</v>
      </c>
      <c r="AC9" s="56">
        <v>0</v>
      </c>
      <c r="AD9" s="44">
        <v>0</v>
      </c>
      <c r="AE9" s="44">
        <v>0</v>
      </c>
      <c r="AF9" s="154">
        <v>0</v>
      </c>
      <c r="AG9" s="31">
        <v>1</v>
      </c>
    </row>
    <row r="10" spans="1:33" ht="15" thickBot="1">
      <c r="A10" s="15" t="s">
        <v>3</v>
      </c>
      <c r="B10" s="203" t="s">
        <v>115</v>
      </c>
      <c r="C10" s="97"/>
      <c r="D10" s="98"/>
      <c r="E10" s="99"/>
      <c r="F10" s="103"/>
      <c r="G10" s="104"/>
      <c r="H10" s="105"/>
      <c r="I10" s="124"/>
      <c r="J10" s="125"/>
      <c r="K10" s="126"/>
      <c r="L10" s="115"/>
      <c r="M10" s="116"/>
      <c r="N10" s="117"/>
      <c r="O10" s="124"/>
      <c r="P10" s="125"/>
      <c r="Q10" s="126"/>
      <c r="R10" s="15" t="s">
        <v>3</v>
      </c>
      <c r="S10" s="203" t="s">
        <v>115</v>
      </c>
      <c r="T10" s="56">
        <f t="shared" si="5"/>
        <v>0</v>
      </c>
      <c r="U10" s="44">
        <f t="shared" si="6"/>
        <v>0</v>
      </c>
      <c r="V10" s="44">
        <f t="shared" si="6"/>
        <v>0</v>
      </c>
      <c r="W10" s="154">
        <f t="shared" si="7"/>
        <v>0</v>
      </c>
      <c r="Y10" s="149">
        <f t="shared" si="3"/>
        <v>0</v>
      </c>
      <c r="AA10" s="15" t="s">
        <v>3</v>
      </c>
      <c r="AB10" s="210" t="s">
        <v>115</v>
      </c>
      <c r="AC10" s="56">
        <v>0</v>
      </c>
      <c r="AD10" s="44">
        <v>0</v>
      </c>
      <c r="AE10" s="44">
        <v>0</v>
      </c>
      <c r="AF10" s="154">
        <v>0</v>
      </c>
      <c r="AG10" s="31">
        <v>2</v>
      </c>
    </row>
    <row r="11" spans="1:33" ht="15" thickBot="1">
      <c r="A11" s="15" t="s">
        <v>5</v>
      </c>
      <c r="B11" s="203" t="s">
        <v>127</v>
      </c>
      <c r="C11" s="100"/>
      <c r="D11" s="101"/>
      <c r="E11" s="102"/>
      <c r="F11" s="97"/>
      <c r="G11" s="98"/>
      <c r="H11" s="99"/>
      <c r="I11" s="124"/>
      <c r="J11" s="125"/>
      <c r="K11" s="126"/>
      <c r="L11" s="124"/>
      <c r="M11" s="125"/>
      <c r="N11" s="126"/>
      <c r="O11" s="115"/>
      <c r="P11" s="116"/>
      <c r="Q11" s="117"/>
      <c r="R11" s="15" t="s">
        <v>5</v>
      </c>
      <c r="S11" s="203" t="s">
        <v>127</v>
      </c>
      <c r="T11" s="56">
        <f t="shared" si="5"/>
        <v>0</v>
      </c>
      <c r="U11" s="44">
        <f t="shared" si="6"/>
        <v>0</v>
      </c>
      <c r="V11" s="44">
        <f t="shared" si="6"/>
        <v>0</v>
      </c>
      <c r="W11" s="154">
        <f t="shared" si="7"/>
        <v>0</v>
      </c>
      <c r="Y11" s="149">
        <f t="shared" si="3"/>
        <v>0</v>
      </c>
      <c r="AA11" s="15" t="s">
        <v>5</v>
      </c>
      <c r="AB11" s="210" t="s">
        <v>127</v>
      </c>
      <c r="AC11" s="56">
        <v>0</v>
      </c>
      <c r="AD11" s="44">
        <v>0</v>
      </c>
      <c r="AE11" s="44">
        <v>0</v>
      </c>
      <c r="AF11" s="154">
        <v>0</v>
      </c>
      <c r="AG11" s="31">
        <v>3</v>
      </c>
    </row>
    <row r="12" spans="1:33" ht="15" thickBot="1">
      <c r="A12" s="15" t="s">
        <v>8</v>
      </c>
      <c r="B12" s="203" t="s">
        <v>82</v>
      </c>
      <c r="C12" s="100"/>
      <c r="D12" s="101"/>
      <c r="E12" s="102"/>
      <c r="F12" s="133"/>
      <c r="G12" s="134"/>
      <c r="H12" s="135"/>
      <c r="I12" s="115"/>
      <c r="J12" s="116"/>
      <c r="K12" s="117"/>
      <c r="L12" s="118"/>
      <c r="M12" s="119"/>
      <c r="N12" s="120"/>
      <c r="O12" s="124"/>
      <c r="P12" s="125"/>
      <c r="Q12" s="126"/>
      <c r="R12" s="15" t="s">
        <v>8</v>
      </c>
      <c r="S12" s="203" t="s">
        <v>82</v>
      </c>
      <c r="T12" s="56">
        <f t="shared" si="5"/>
        <v>0</v>
      </c>
      <c r="U12" s="44">
        <f t="shared" si="6"/>
        <v>0</v>
      </c>
      <c r="V12" s="44">
        <f t="shared" si="6"/>
        <v>0</v>
      </c>
      <c r="W12" s="154">
        <f t="shared" si="7"/>
        <v>0</v>
      </c>
      <c r="Y12" s="149">
        <f t="shared" si="3"/>
        <v>0</v>
      </c>
      <c r="AA12" s="15" t="s">
        <v>8</v>
      </c>
      <c r="AB12" s="210" t="s">
        <v>82</v>
      </c>
      <c r="AC12" s="56">
        <v>0</v>
      </c>
      <c r="AD12" s="44">
        <v>0</v>
      </c>
      <c r="AE12" s="44">
        <v>0</v>
      </c>
      <c r="AF12" s="154">
        <v>0</v>
      </c>
      <c r="AG12" s="31">
        <v>4</v>
      </c>
    </row>
    <row r="13" spans="1:33" ht="15" thickBot="1">
      <c r="A13" s="16" t="s">
        <v>7</v>
      </c>
      <c r="B13" s="203" t="s">
        <v>126</v>
      </c>
      <c r="C13" s="127"/>
      <c r="D13" s="128"/>
      <c r="E13" s="129"/>
      <c r="F13" s="106"/>
      <c r="G13" s="107"/>
      <c r="H13" s="108"/>
      <c r="I13" s="115"/>
      <c r="J13" s="116"/>
      <c r="K13" s="117"/>
      <c r="L13" s="124"/>
      <c r="M13" s="125"/>
      <c r="N13" s="126"/>
      <c r="O13" s="152"/>
      <c r="P13" s="189"/>
      <c r="Q13" s="120"/>
      <c r="R13" s="16" t="s">
        <v>7</v>
      </c>
      <c r="S13" s="203" t="s">
        <v>126</v>
      </c>
      <c r="T13" s="56">
        <f t="shared" si="5"/>
        <v>0</v>
      </c>
      <c r="U13" s="44">
        <f t="shared" si="6"/>
        <v>0</v>
      </c>
      <c r="V13" s="44">
        <f t="shared" si="6"/>
        <v>0</v>
      </c>
      <c r="W13" s="154">
        <f t="shared" si="7"/>
        <v>0</v>
      </c>
      <c r="Y13" s="149">
        <f t="shared" si="3"/>
        <v>0</v>
      </c>
      <c r="AA13" s="16" t="s">
        <v>7</v>
      </c>
      <c r="AB13" s="210" t="s">
        <v>126</v>
      </c>
      <c r="AC13" s="56">
        <v>0</v>
      </c>
      <c r="AD13" s="44">
        <v>0</v>
      </c>
      <c r="AE13" s="44">
        <v>0</v>
      </c>
      <c r="AF13" s="154">
        <v>0</v>
      </c>
      <c r="AG13" s="31">
        <v>5</v>
      </c>
    </row>
    <row r="14" spans="1:33" ht="15" thickBot="1">
      <c r="A14" s="16" t="s">
        <v>4</v>
      </c>
      <c r="B14" s="204" t="s">
        <v>17</v>
      </c>
      <c r="C14" s="130"/>
      <c r="D14" s="131"/>
      <c r="E14" s="132"/>
      <c r="F14" s="130"/>
      <c r="G14" s="131"/>
      <c r="H14" s="132"/>
      <c r="I14" s="112"/>
      <c r="J14" s="113"/>
      <c r="K14" s="114"/>
      <c r="L14" s="122"/>
      <c r="M14" s="123"/>
      <c r="N14" s="121"/>
      <c r="O14" s="122"/>
      <c r="P14" s="123"/>
      <c r="Q14" s="121"/>
      <c r="R14" s="16" t="s">
        <v>4</v>
      </c>
      <c r="S14" s="204" t="s">
        <v>17</v>
      </c>
      <c r="T14" s="56">
        <f t="shared" si="5"/>
        <v>0</v>
      </c>
      <c r="U14" s="22">
        <f t="shared" si="6"/>
        <v>0</v>
      </c>
      <c r="V14" s="22">
        <f t="shared" si="6"/>
        <v>0</v>
      </c>
      <c r="W14" s="15">
        <f t="shared" si="7"/>
        <v>0</v>
      </c>
      <c r="Y14" s="149">
        <f t="shared" si="3"/>
        <v>0</v>
      </c>
      <c r="AA14" s="16" t="s">
        <v>4</v>
      </c>
      <c r="AB14" s="211" t="s">
        <v>17</v>
      </c>
      <c r="AC14" s="56">
        <v>0</v>
      </c>
      <c r="AD14" s="22">
        <v>0</v>
      </c>
      <c r="AE14" s="22">
        <v>0</v>
      </c>
      <c r="AF14" s="15">
        <v>0</v>
      </c>
      <c r="AG14" s="31">
        <v>6</v>
      </c>
    </row>
    <row r="15" spans="1:32" ht="12.75" thickBot="1">
      <c r="A15" s="17" t="s">
        <v>11</v>
      </c>
      <c r="B15" s="3" t="s">
        <v>52</v>
      </c>
      <c r="C15" s="33">
        <f aca="true" t="shared" si="8" ref="C15:Q15">SUM(C9:C14)</f>
        <v>0</v>
      </c>
      <c r="D15" s="34">
        <f t="shared" si="8"/>
        <v>0</v>
      </c>
      <c r="E15" s="35">
        <f t="shared" si="8"/>
        <v>0</v>
      </c>
      <c r="F15" s="33">
        <f t="shared" si="8"/>
        <v>0</v>
      </c>
      <c r="G15" s="34">
        <f t="shared" si="8"/>
        <v>0</v>
      </c>
      <c r="H15" s="35">
        <f t="shared" si="8"/>
        <v>0</v>
      </c>
      <c r="I15" s="33">
        <f t="shared" si="8"/>
        <v>0</v>
      </c>
      <c r="J15" s="34">
        <f t="shared" si="8"/>
        <v>0</v>
      </c>
      <c r="K15" s="35">
        <f t="shared" si="8"/>
        <v>0</v>
      </c>
      <c r="L15" s="33">
        <f t="shared" si="8"/>
        <v>0</v>
      </c>
      <c r="M15" s="34">
        <f t="shared" si="8"/>
        <v>0</v>
      </c>
      <c r="N15" s="35">
        <f t="shared" si="8"/>
        <v>0</v>
      </c>
      <c r="O15" s="33">
        <f t="shared" si="8"/>
        <v>0</v>
      </c>
      <c r="P15" s="34">
        <f t="shared" si="8"/>
        <v>0</v>
      </c>
      <c r="Q15" s="35">
        <f t="shared" si="8"/>
        <v>0</v>
      </c>
      <c r="R15" s="17" t="s">
        <v>11</v>
      </c>
      <c r="S15" s="3" t="s">
        <v>52</v>
      </c>
      <c r="T15" s="57">
        <f>SUM(T9:T14)</f>
        <v>0</v>
      </c>
      <c r="U15" s="19">
        <f>SUM(U9:U14)</f>
        <v>0</v>
      </c>
      <c r="V15" s="19">
        <f>SUM(V9:V14)</f>
        <v>0</v>
      </c>
      <c r="W15" s="19">
        <f>SUM(W9:W14)</f>
        <v>0</v>
      </c>
      <c r="Y15" s="149"/>
      <c r="AA15" s="17" t="s">
        <v>11</v>
      </c>
      <c r="AB15" s="38" t="s">
        <v>52</v>
      </c>
      <c r="AC15" s="57">
        <v>0</v>
      </c>
      <c r="AD15" s="19">
        <v>0</v>
      </c>
      <c r="AE15" s="19">
        <v>0</v>
      </c>
      <c r="AF15" s="19">
        <v>0</v>
      </c>
    </row>
    <row r="16" spans="1:33" ht="15" thickBot="1">
      <c r="A16" s="20" t="s">
        <v>6</v>
      </c>
      <c r="B16" s="200" t="s">
        <v>14</v>
      </c>
      <c r="C16" s="94"/>
      <c r="D16" s="95"/>
      <c r="E16" s="96"/>
      <c r="F16" s="94"/>
      <c r="G16" s="95"/>
      <c r="H16" s="96"/>
      <c r="I16" s="109"/>
      <c r="J16" s="110"/>
      <c r="K16" s="111"/>
      <c r="L16" s="109"/>
      <c r="M16" s="110"/>
      <c r="N16" s="111"/>
      <c r="O16" s="109"/>
      <c r="P16" s="110"/>
      <c r="Q16" s="111"/>
      <c r="R16" s="21" t="s">
        <v>6</v>
      </c>
      <c r="S16" s="200" t="s">
        <v>14</v>
      </c>
      <c r="T16" s="56">
        <f aca="true" t="shared" si="9" ref="T16:T21">E16+H16+K16+N16+Q16</f>
        <v>0</v>
      </c>
      <c r="U16" s="22">
        <f aca="true" t="shared" si="10" ref="U16:V21">C16+F16+I16+L16+O16</f>
        <v>0</v>
      </c>
      <c r="V16" s="22">
        <f t="shared" si="10"/>
        <v>0</v>
      </c>
      <c r="W16" s="15">
        <f aca="true" t="shared" si="11" ref="W16:W21">U16-V16</f>
        <v>0</v>
      </c>
      <c r="Y16" s="149">
        <f t="shared" si="3"/>
        <v>0</v>
      </c>
      <c r="AA16" s="20" t="s">
        <v>6</v>
      </c>
      <c r="AB16" s="207" t="s">
        <v>14</v>
      </c>
      <c r="AC16" s="56">
        <v>0</v>
      </c>
      <c r="AD16" s="22">
        <v>0</v>
      </c>
      <c r="AE16" s="22">
        <v>0</v>
      </c>
      <c r="AF16" s="15">
        <v>0</v>
      </c>
      <c r="AG16" s="31">
        <v>1</v>
      </c>
    </row>
    <row r="17" spans="1:33" ht="15" thickBot="1">
      <c r="A17" s="20" t="s">
        <v>3</v>
      </c>
      <c r="B17" s="201" t="s">
        <v>122</v>
      </c>
      <c r="C17" s="97"/>
      <c r="D17" s="98"/>
      <c r="E17" s="99"/>
      <c r="F17" s="103"/>
      <c r="G17" s="104"/>
      <c r="H17" s="105"/>
      <c r="I17" s="124"/>
      <c r="J17" s="125"/>
      <c r="K17" s="126"/>
      <c r="L17" s="115"/>
      <c r="M17" s="116"/>
      <c r="N17" s="117"/>
      <c r="O17" s="124"/>
      <c r="P17" s="125"/>
      <c r="Q17" s="126"/>
      <c r="R17" s="21" t="s">
        <v>3</v>
      </c>
      <c r="S17" s="201" t="s">
        <v>122</v>
      </c>
      <c r="T17" s="56">
        <f t="shared" si="9"/>
        <v>0</v>
      </c>
      <c r="U17" s="22">
        <f t="shared" si="10"/>
        <v>0</v>
      </c>
      <c r="V17" s="22">
        <f t="shared" si="10"/>
        <v>0</v>
      </c>
      <c r="W17" s="15">
        <f t="shared" si="11"/>
        <v>0</v>
      </c>
      <c r="Y17" s="149">
        <f t="shared" si="3"/>
        <v>0</v>
      </c>
      <c r="AA17" s="20" t="s">
        <v>3</v>
      </c>
      <c r="AB17" s="208" t="s">
        <v>122</v>
      </c>
      <c r="AC17" s="56">
        <v>0</v>
      </c>
      <c r="AD17" s="22">
        <v>0</v>
      </c>
      <c r="AE17" s="22">
        <v>0</v>
      </c>
      <c r="AF17" s="15">
        <v>0</v>
      </c>
      <c r="AG17" s="31">
        <v>2</v>
      </c>
    </row>
    <row r="18" spans="1:33" ht="15" thickBot="1">
      <c r="A18" s="20" t="s">
        <v>5</v>
      </c>
      <c r="B18" s="201" t="s">
        <v>68</v>
      </c>
      <c r="C18" s="100"/>
      <c r="D18" s="101"/>
      <c r="E18" s="102"/>
      <c r="F18" s="97"/>
      <c r="G18" s="98"/>
      <c r="H18" s="99"/>
      <c r="I18" s="124"/>
      <c r="J18" s="125"/>
      <c r="K18" s="126"/>
      <c r="L18" s="124"/>
      <c r="M18" s="125"/>
      <c r="N18" s="126"/>
      <c r="O18" s="115"/>
      <c r="P18" s="116"/>
      <c r="Q18" s="117"/>
      <c r="R18" s="21" t="s">
        <v>5</v>
      </c>
      <c r="S18" s="201" t="s">
        <v>68</v>
      </c>
      <c r="T18" s="56">
        <f t="shared" si="9"/>
        <v>0</v>
      </c>
      <c r="U18" s="22">
        <f t="shared" si="10"/>
        <v>0</v>
      </c>
      <c r="V18" s="22">
        <f t="shared" si="10"/>
        <v>0</v>
      </c>
      <c r="W18" s="15">
        <f t="shared" si="11"/>
        <v>0</v>
      </c>
      <c r="Y18" s="149">
        <f t="shared" si="3"/>
        <v>0</v>
      </c>
      <c r="AA18" s="20" t="s">
        <v>5</v>
      </c>
      <c r="AB18" s="208" t="s">
        <v>68</v>
      </c>
      <c r="AC18" s="56">
        <v>0</v>
      </c>
      <c r="AD18" s="22">
        <v>0</v>
      </c>
      <c r="AE18" s="22">
        <v>0</v>
      </c>
      <c r="AF18" s="15">
        <v>0</v>
      </c>
      <c r="AG18" s="31">
        <v>3</v>
      </c>
    </row>
    <row r="19" spans="1:33" ht="15" thickBot="1">
      <c r="A19" s="20" t="s">
        <v>8</v>
      </c>
      <c r="B19" s="201" t="s">
        <v>40</v>
      </c>
      <c r="C19" s="100"/>
      <c r="D19" s="101"/>
      <c r="E19" s="102"/>
      <c r="F19" s="133"/>
      <c r="G19" s="134"/>
      <c r="H19" s="135"/>
      <c r="I19" s="115"/>
      <c r="J19" s="116"/>
      <c r="K19" s="117"/>
      <c r="L19" s="118"/>
      <c r="M19" s="119"/>
      <c r="N19" s="120"/>
      <c r="O19" s="124"/>
      <c r="P19" s="125"/>
      <c r="Q19" s="126"/>
      <c r="R19" s="21" t="s">
        <v>8</v>
      </c>
      <c r="S19" s="201" t="s">
        <v>40</v>
      </c>
      <c r="T19" s="56">
        <f t="shared" si="9"/>
        <v>0</v>
      </c>
      <c r="U19" s="22">
        <f t="shared" si="10"/>
        <v>0</v>
      </c>
      <c r="V19" s="22">
        <f t="shared" si="10"/>
        <v>0</v>
      </c>
      <c r="W19" s="15">
        <f t="shared" si="11"/>
        <v>0</v>
      </c>
      <c r="Y19" s="149">
        <f t="shared" si="3"/>
        <v>0</v>
      </c>
      <c r="AA19" s="20" t="s">
        <v>8</v>
      </c>
      <c r="AB19" s="208" t="s">
        <v>40</v>
      </c>
      <c r="AC19" s="56">
        <v>0</v>
      </c>
      <c r="AD19" s="22">
        <v>0</v>
      </c>
      <c r="AE19" s="22">
        <v>0</v>
      </c>
      <c r="AF19" s="15">
        <v>0</v>
      </c>
      <c r="AG19" s="31">
        <v>4</v>
      </c>
    </row>
    <row r="20" spans="1:33" ht="15" thickBot="1">
      <c r="A20" s="23" t="s">
        <v>7</v>
      </c>
      <c r="B20" s="201" t="s">
        <v>129</v>
      </c>
      <c r="C20" s="127"/>
      <c r="D20" s="128"/>
      <c r="E20" s="129"/>
      <c r="F20" s="106"/>
      <c r="G20" s="107"/>
      <c r="H20" s="108"/>
      <c r="I20" s="115"/>
      <c r="J20" s="116"/>
      <c r="K20" s="117"/>
      <c r="L20" s="124"/>
      <c r="M20" s="125"/>
      <c r="N20" s="126"/>
      <c r="O20" s="118"/>
      <c r="P20" s="119"/>
      <c r="Q20" s="120"/>
      <c r="R20" s="24" t="s">
        <v>7</v>
      </c>
      <c r="S20" s="201" t="s">
        <v>129</v>
      </c>
      <c r="T20" s="56">
        <f t="shared" si="9"/>
        <v>0</v>
      </c>
      <c r="U20" s="22">
        <f t="shared" si="10"/>
        <v>0</v>
      </c>
      <c r="V20" s="22">
        <f t="shared" si="10"/>
        <v>0</v>
      </c>
      <c r="W20" s="15">
        <f t="shared" si="11"/>
        <v>0</v>
      </c>
      <c r="Y20" s="149">
        <f t="shared" si="3"/>
        <v>0</v>
      </c>
      <c r="AA20" s="23" t="s">
        <v>7</v>
      </c>
      <c r="AB20" s="208" t="s">
        <v>129</v>
      </c>
      <c r="AC20" s="56">
        <v>0</v>
      </c>
      <c r="AD20" s="22">
        <v>0</v>
      </c>
      <c r="AE20" s="22">
        <v>0</v>
      </c>
      <c r="AF20" s="15">
        <v>0</v>
      </c>
      <c r="AG20" s="31">
        <v>5</v>
      </c>
    </row>
    <row r="21" spans="1:33" ht="15.75" thickBot="1">
      <c r="A21" s="23" t="s">
        <v>4</v>
      </c>
      <c r="B21" s="231" t="s">
        <v>119</v>
      </c>
      <c r="C21" s="130"/>
      <c r="D21" s="131"/>
      <c r="E21" s="132"/>
      <c r="F21" s="130"/>
      <c r="G21" s="131"/>
      <c r="H21" s="132"/>
      <c r="I21" s="112"/>
      <c r="J21" s="113"/>
      <c r="K21" s="114"/>
      <c r="L21" s="122"/>
      <c r="M21" s="123"/>
      <c r="N21" s="121"/>
      <c r="O21" s="122"/>
      <c r="P21" s="123"/>
      <c r="Q21" s="121"/>
      <c r="R21" s="24" t="s">
        <v>4</v>
      </c>
      <c r="S21" s="231" t="s">
        <v>119</v>
      </c>
      <c r="T21" s="56">
        <f t="shared" si="9"/>
        <v>0</v>
      </c>
      <c r="U21" s="22">
        <f t="shared" si="10"/>
        <v>0</v>
      </c>
      <c r="V21" s="22">
        <f t="shared" si="10"/>
        <v>0</v>
      </c>
      <c r="W21" s="15">
        <f t="shared" si="11"/>
        <v>0</v>
      </c>
      <c r="Y21" s="149">
        <f t="shared" si="3"/>
        <v>0</v>
      </c>
      <c r="AA21" s="23" t="s">
        <v>4</v>
      </c>
      <c r="AB21" s="232" t="s">
        <v>119</v>
      </c>
      <c r="AC21" s="56">
        <v>0</v>
      </c>
      <c r="AD21" s="22">
        <v>0</v>
      </c>
      <c r="AE21" s="22">
        <v>0</v>
      </c>
      <c r="AF21" s="15">
        <v>0</v>
      </c>
      <c r="AG21" s="31">
        <v>6</v>
      </c>
    </row>
    <row r="22" spans="1:32" ht="12.75" thickBot="1">
      <c r="A22" s="25" t="s">
        <v>11</v>
      </c>
      <c r="B22" s="2" t="s">
        <v>53</v>
      </c>
      <c r="C22" s="33">
        <f aca="true" t="shared" si="12" ref="C22:Q22">SUM(C16:C21)</f>
        <v>0</v>
      </c>
      <c r="D22" s="34">
        <f t="shared" si="12"/>
        <v>0</v>
      </c>
      <c r="E22" s="35">
        <f t="shared" si="12"/>
        <v>0</v>
      </c>
      <c r="F22" s="33">
        <f t="shared" si="12"/>
        <v>0</v>
      </c>
      <c r="G22" s="34">
        <f t="shared" si="12"/>
        <v>0</v>
      </c>
      <c r="H22" s="35">
        <f t="shared" si="12"/>
        <v>0</v>
      </c>
      <c r="I22" s="33">
        <f t="shared" si="12"/>
        <v>0</v>
      </c>
      <c r="J22" s="34">
        <f t="shared" si="12"/>
        <v>0</v>
      </c>
      <c r="K22" s="35">
        <f t="shared" si="12"/>
        <v>0</v>
      </c>
      <c r="L22" s="33">
        <f t="shared" si="12"/>
        <v>0</v>
      </c>
      <c r="M22" s="34">
        <f t="shared" si="12"/>
        <v>0</v>
      </c>
      <c r="N22" s="35">
        <f t="shared" si="12"/>
        <v>0</v>
      </c>
      <c r="O22" s="33">
        <f t="shared" si="12"/>
        <v>0</v>
      </c>
      <c r="P22" s="34">
        <f t="shared" si="12"/>
        <v>0</v>
      </c>
      <c r="Q22" s="35">
        <f t="shared" si="12"/>
        <v>0</v>
      </c>
      <c r="R22" s="26" t="s">
        <v>11</v>
      </c>
      <c r="S22" s="2" t="s">
        <v>53</v>
      </c>
      <c r="T22" s="57">
        <f>SUM(T16:T21)</f>
        <v>0</v>
      </c>
      <c r="U22" s="19">
        <f>SUM(U16:U21)</f>
        <v>0</v>
      </c>
      <c r="V22" s="19">
        <f>SUM(V16:V21)</f>
        <v>0</v>
      </c>
      <c r="W22" s="19">
        <f>SUM(W16:W21)</f>
        <v>0</v>
      </c>
      <c r="Y22" s="149"/>
      <c r="AA22" s="25" t="s">
        <v>11</v>
      </c>
      <c r="AB22" s="2" t="s">
        <v>53</v>
      </c>
      <c r="AC22" s="57">
        <v>0</v>
      </c>
      <c r="AD22" s="19">
        <v>0</v>
      </c>
      <c r="AE22" s="19">
        <v>0</v>
      </c>
      <c r="AF22" s="19">
        <v>0</v>
      </c>
    </row>
    <row r="23" spans="1:33" ht="15" thickBot="1">
      <c r="A23" s="20" t="s">
        <v>6</v>
      </c>
      <c r="B23" s="200" t="s">
        <v>117</v>
      </c>
      <c r="C23" s="94"/>
      <c r="D23" s="95"/>
      <c r="E23" s="96"/>
      <c r="F23" s="94"/>
      <c r="G23" s="95"/>
      <c r="H23" s="96"/>
      <c r="I23" s="109"/>
      <c r="J23" s="110"/>
      <c r="K23" s="111"/>
      <c r="L23" s="109"/>
      <c r="M23" s="110"/>
      <c r="N23" s="111"/>
      <c r="O23" s="109"/>
      <c r="P23" s="110"/>
      <c r="Q23" s="111"/>
      <c r="R23" s="20" t="s">
        <v>6</v>
      </c>
      <c r="S23" s="200" t="s">
        <v>117</v>
      </c>
      <c r="T23" s="56">
        <f aca="true" t="shared" si="13" ref="T23:T28">E23+H23+K23+N23+Q23</f>
        <v>0</v>
      </c>
      <c r="U23" s="22">
        <f aca="true" t="shared" si="14" ref="U23:V28">C23+F23+I23+L23+O23</f>
        <v>0</v>
      </c>
      <c r="V23" s="22">
        <f t="shared" si="14"/>
        <v>0</v>
      </c>
      <c r="W23" s="15">
        <f aca="true" t="shared" si="15" ref="W23:W28">U23-V23</f>
        <v>0</v>
      </c>
      <c r="Y23" s="149">
        <f t="shared" si="3"/>
        <v>0</v>
      </c>
      <c r="AA23" s="20" t="s">
        <v>6</v>
      </c>
      <c r="AB23" s="207" t="s">
        <v>117</v>
      </c>
      <c r="AC23" s="56">
        <v>0</v>
      </c>
      <c r="AD23" s="22">
        <v>0</v>
      </c>
      <c r="AE23" s="22">
        <v>0</v>
      </c>
      <c r="AF23" s="15">
        <v>0</v>
      </c>
      <c r="AG23" s="31">
        <v>1</v>
      </c>
    </row>
    <row r="24" spans="1:33" ht="15" thickBot="1">
      <c r="A24" s="20" t="s">
        <v>3</v>
      </c>
      <c r="B24" s="201" t="s">
        <v>146</v>
      </c>
      <c r="C24" s="97"/>
      <c r="D24" s="98"/>
      <c r="E24" s="99"/>
      <c r="F24" s="103"/>
      <c r="G24" s="104"/>
      <c r="H24" s="105"/>
      <c r="I24" s="124"/>
      <c r="J24" s="125"/>
      <c r="K24" s="126"/>
      <c r="L24" s="115"/>
      <c r="M24" s="116"/>
      <c r="N24" s="117"/>
      <c r="O24" s="124"/>
      <c r="P24" s="125"/>
      <c r="Q24" s="126"/>
      <c r="R24" s="20" t="s">
        <v>3</v>
      </c>
      <c r="S24" s="201" t="s">
        <v>146</v>
      </c>
      <c r="T24" s="56">
        <f t="shared" si="13"/>
        <v>0</v>
      </c>
      <c r="U24" s="22">
        <f t="shared" si="14"/>
        <v>0</v>
      </c>
      <c r="V24" s="22">
        <f t="shared" si="14"/>
        <v>0</v>
      </c>
      <c r="W24" s="15">
        <f t="shared" si="15"/>
        <v>0</v>
      </c>
      <c r="Y24" s="149">
        <f t="shared" si="3"/>
        <v>0</v>
      </c>
      <c r="AA24" s="20" t="s">
        <v>3</v>
      </c>
      <c r="AB24" s="208" t="s">
        <v>146</v>
      </c>
      <c r="AC24" s="56">
        <v>0</v>
      </c>
      <c r="AD24" s="22">
        <v>0</v>
      </c>
      <c r="AE24" s="22">
        <v>0</v>
      </c>
      <c r="AF24" s="15">
        <v>0</v>
      </c>
      <c r="AG24" s="31">
        <v>2</v>
      </c>
    </row>
    <row r="25" spans="1:33" ht="15" thickBot="1">
      <c r="A25" s="20" t="s">
        <v>5</v>
      </c>
      <c r="B25" s="201" t="s">
        <v>86</v>
      </c>
      <c r="C25" s="100"/>
      <c r="D25" s="101"/>
      <c r="E25" s="102"/>
      <c r="F25" s="97"/>
      <c r="G25" s="98"/>
      <c r="H25" s="99"/>
      <c r="I25" s="124"/>
      <c r="J25" s="125"/>
      <c r="K25" s="126"/>
      <c r="L25" s="124"/>
      <c r="M25" s="125"/>
      <c r="N25" s="126"/>
      <c r="O25" s="115"/>
      <c r="P25" s="116"/>
      <c r="Q25" s="117"/>
      <c r="R25" s="20" t="s">
        <v>5</v>
      </c>
      <c r="S25" s="201" t="s">
        <v>86</v>
      </c>
      <c r="T25" s="56">
        <f t="shared" si="13"/>
        <v>0</v>
      </c>
      <c r="U25" s="22">
        <f t="shared" si="14"/>
        <v>0</v>
      </c>
      <c r="V25" s="22">
        <f t="shared" si="14"/>
        <v>0</v>
      </c>
      <c r="W25" s="15">
        <f t="shared" si="15"/>
        <v>0</v>
      </c>
      <c r="Y25" s="149">
        <f t="shared" si="3"/>
        <v>0</v>
      </c>
      <c r="AA25" s="20" t="s">
        <v>5</v>
      </c>
      <c r="AB25" s="208" t="s">
        <v>86</v>
      </c>
      <c r="AC25" s="56">
        <v>0</v>
      </c>
      <c r="AD25" s="22">
        <v>0</v>
      </c>
      <c r="AE25" s="22">
        <v>0</v>
      </c>
      <c r="AF25" s="15">
        <v>0</v>
      </c>
      <c r="AG25" s="31">
        <v>3</v>
      </c>
    </row>
    <row r="26" spans="1:33" ht="15" thickBot="1">
      <c r="A26" s="20" t="s">
        <v>8</v>
      </c>
      <c r="B26" s="201" t="s">
        <v>120</v>
      </c>
      <c r="C26" s="100"/>
      <c r="D26" s="101"/>
      <c r="E26" s="102"/>
      <c r="F26" s="133"/>
      <c r="G26" s="134"/>
      <c r="H26" s="135"/>
      <c r="I26" s="115"/>
      <c r="J26" s="116"/>
      <c r="K26" s="117"/>
      <c r="L26" s="118"/>
      <c r="M26" s="119"/>
      <c r="N26" s="120"/>
      <c r="O26" s="124"/>
      <c r="P26" s="125"/>
      <c r="Q26" s="126"/>
      <c r="R26" s="20" t="s">
        <v>8</v>
      </c>
      <c r="S26" s="201" t="s">
        <v>120</v>
      </c>
      <c r="T26" s="56">
        <f t="shared" si="13"/>
        <v>0</v>
      </c>
      <c r="U26" s="22">
        <f t="shared" si="14"/>
        <v>0</v>
      </c>
      <c r="V26" s="22">
        <f t="shared" si="14"/>
        <v>0</v>
      </c>
      <c r="W26" s="15">
        <f t="shared" si="15"/>
        <v>0</v>
      </c>
      <c r="Y26" s="149">
        <f t="shared" si="3"/>
        <v>0</v>
      </c>
      <c r="AA26" s="20" t="s">
        <v>8</v>
      </c>
      <c r="AB26" s="208" t="s">
        <v>120</v>
      </c>
      <c r="AC26" s="56">
        <v>0</v>
      </c>
      <c r="AD26" s="22">
        <v>0</v>
      </c>
      <c r="AE26" s="22">
        <v>0</v>
      </c>
      <c r="AF26" s="15">
        <v>0</v>
      </c>
      <c r="AG26" s="31">
        <v>4</v>
      </c>
    </row>
    <row r="27" spans="1:33" ht="15" thickBot="1">
      <c r="A27" s="23" t="s">
        <v>7</v>
      </c>
      <c r="B27" s="201" t="s">
        <v>147</v>
      </c>
      <c r="C27" s="127"/>
      <c r="D27" s="128"/>
      <c r="E27" s="129"/>
      <c r="F27" s="106"/>
      <c r="G27" s="107"/>
      <c r="H27" s="108"/>
      <c r="I27" s="115"/>
      <c r="J27" s="116"/>
      <c r="K27" s="117"/>
      <c r="L27" s="124"/>
      <c r="M27" s="125"/>
      <c r="N27" s="126"/>
      <c r="O27" s="118"/>
      <c r="P27" s="119"/>
      <c r="Q27" s="120"/>
      <c r="R27" s="23" t="s">
        <v>7</v>
      </c>
      <c r="S27" s="201" t="s">
        <v>147</v>
      </c>
      <c r="T27" s="56">
        <f t="shared" si="13"/>
        <v>0</v>
      </c>
      <c r="U27" s="22">
        <f t="shared" si="14"/>
        <v>0</v>
      </c>
      <c r="V27" s="22">
        <f t="shared" si="14"/>
        <v>0</v>
      </c>
      <c r="W27" s="15">
        <f t="shared" si="15"/>
        <v>0</v>
      </c>
      <c r="Y27" s="149">
        <f t="shared" si="3"/>
        <v>0</v>
      </c>
      <c r="AA27" s="23" t="s">
        <v>7</v>
      </c>
      <c r="AB27" s="208" t="s">
        <v>147</v>
      </c>
      <c r="AC27" s="56">
        <v>0</v>
      </c>
      <c r="AD27" s="22">
        <v>0</v>
      </c>
      <c r="AE27" s="22">
        <v>0</v>
      </c>
      <c r="AF27" s="15">
        <v>0</v>
      </c>
      <c r="AG27" s="31">
        <v>5</v>
      </c>
    </row>
    <row r="28" spans="1:33" ht="15" thickBot="1">
      <c r="A28" s="23" t="s">
        <v>4</v>
      </c>
      <c r="B28" s="206" t="s">
        <v>67</v>
      </c>
      <c r="C28" s="130"/>
      <c r="D28" s="131"/>
      <c r="E28" s="132"/>
      <c r="F28" s="130"/>
      <c r="G28" s="131"/>
      <c r="H28" s="132"/>
      <c r="I28" s="112"/>
      <c r="J28" s="113"/>
      <c r="K28" s="114"/>
      <c r="L28" s="122"/>
      <c r="M28" s="123"/>
      <c r="N28" s="121"/>
      <c r="O28" s="122"/>
      <c r="P28" s="123"/>
      <c r="Q28" s="121"/>
      <c r="R28" s="23" t="s">
        <v>4</v>
      </c>
      <c r="S28" s="206" t="s">
        <v>67</v>
      </c>
      <c r="T28" s="56">
        <f t="shared" si="13"/>
        <v>0</v>
      </c>
      <c r="U28" s="22">
        <f t="shared" si="14"/>
        <v>0</v>
      </c>
      <c r="V28" s="22">
        <f t="shared" si="14"/>
        <v>0</v>
      </c>
      <c r="W28" s="15">
        <f t="shared" si="15"/>
        <v>0</v>
      </c>
      <c r="Y28" s="149">
        <f t="shared" si="3"/>
        <v>0</v>
      </c>
      <c r="AA28" s="23" t="s">
        <v>4</v>
      </c>
      <c r="AB28" s="213" t="s">
        <v>67</v>
      </c>
      <c r="AC28" s="56">
        <v>0</v>
      </c>
      <c r="AD28" s="22">
        <v>0</v>
      </c>
      <c r="AE28" s="22">
        <v>0</v>
      </c>
      <c r="AF28" s="15">
        <v>0</v>
      </c>
      <c r="AG28" s="31">
        <v>6</v>
      </c>
    </row>
    <row r="29" spans="1:32" ht="12.75" thickBot="1">
      <c r="A29" s="25" t="s">
        <v>11</v>
      </c>
      <c r="B29" s="1" t="s">
        <v>54</v>
      </c>
      <c r="C29" s="33">
        <f aca="true" t="shared" si="16" ref="C29:Q29">SUM(C23:C28)</f>
        <v>0</v>
      </c>
      <c r="D29" s="34">
        <f t="shared" si="16"/>
        <v>0</v>
      </c>
      <c r="E29" s="35">
        <f t="shared" si="16"/>
        <v>0</v>
      </c>
      <c r="F29" s="33">
        <f t="shared" si="16"/>
        <v>0</v>
      </c>
      <c r="G29" s="34">
        <f t="shared" si="16"/>
        <v>0</v>
      </c>
      <c r="H29" s="35">
        <f t="shared" si="16"/>
        <v>0</v>
      </c>
      <c r="I29" s="33">
        <f t="shared" si="16"/>
        <v>0</v>
      </c>
      <c r="J29" s="34">
        <f t="shared" si="16"/>
        <v>0</v>
      </c>
      <c r="K29" s="35">
        <f t="shared" si="16"/>
        <v>0</v>
      </c>
      <c r="L29" s="33">
        <f t="shared" si="16"/>
        <v>0</v>
      </c>
      <c r="M29" s="34">
        <f t="shared" si="16"/>
        <v>0</v>
      </c>
      <c r="N29" s="35">
        <f t="shared" si="16"/>
        <v>0</v>
      </c>
      <c r="O29" s="33">
        <f t="shared" si="16"/>
        <v>0</v>
      </c>
      <c r="P29" s="34">
        <f t="shared" si="16"/>
        <v>0</v>
      </c>
      <c r="Q29" s="35">
        <f t="shared" si="16"/>
        <v>0</v>
      </c>
      <c r="R29" s="26" t="s">
        <v>11</v>
      </c>
      <c r="S29" s="1" t="s">
        <v>54</v>
      </c>
      <c r="T29" s="57">
        <f>SUM(T23:T28)</f>
        <v>0</v>
      </c>
      <c r="U29" s="19">
        <f>SUM(U23:U28)</f>
        <v>0</v>
      </c>
      <c r="V29" s="19">
        <f>SUM(V23:V28)</f>
        <v>0</v>
      </c>
      <c r="W29" s="19">
        <f>SUM(W23:W28)</f>
        <v>0</v>
      </c>
      <c r="Y29" s="149"/>
      <c r="AA29" s="25" t="s">
        <v>11</v>
      </c>
      <c r="AB29" s="1" t="s">
        <v>54</v>
      </c>
      <c r="AC29" s="57">
        <v>0</v>
      </c>
      <c r="AD29" s="19">
        <v>0</v>
      </c>
      <c r="AE29" s="19">
        <v>0</v>
      </c>
      <c r="AF29" s="19">
        <v>0</v>
      </c>
    </row>
    <row r="30" spans="1:33" ht="12.75" thickBot="1">
      <c r="A30" s="15" t="s">
        <v>6</v>
      </c>
      <c r="B30" s="77"/>
      <c r="C30" s="94"/>
      <c r="D30" s="95"/>
      <c r="E30" s="96"/>
      <c r="F30" s="94"/>
      <c r="G30" s="95"/>
      <c r="H30" s="96"/>
      <c r="I30" s="109"/>
      <c r="J30" s="110"/>
      <c r="K30" s="111"/>
      <c r="L30" s="109"/>
      <c r="M30" s="110"/>
      <c r="N30" s="111"/>
      <c r="O30" s="109"/>
      <c r="P30" s="110"/>
      <c r="Q30" s="111"/>
      <c r="R30" s="15" t="s">
        <v>6</v>
      </c>
      <c r="S30" s="77"/>
      <c r="T30" s="56">
        <f aca="true" t="shared" si="17" ref="T30:T35">E30+H30+K30+N30+Q30</f>
        <v>0</v>
      </c>
      <c r="U30" s="22">
        <f aca="true" t="shared" si="18" ref="U30:V35">C30+F30+I30+L30+O30</f>
        <v>0</v>
      </c>
      <c r="V30" s="22">
        <f t="shared" si="18"/>
        <v>0</v>
      </c>
      <c r="W30" s="15">
        <f aca="true" t="shared" si="19" ref="W30:W35">U30-V30</f>
        <v>0</v>
      </c>
      <c r="Y30" s="149">
        <f t="shared" si="3"/>
        <v>0</v>
      </c>
      <c r="AA30" s="15" t="s">
        <v>6</v>
      </c>
      <c r="AB30" s="83"/>
      <c r="AC30" s="56">
        <v>0</v>
      </c>
      <c r="AD30" s="22">
        <v>0</v>
      </c>
      <c r="AE30" s="22">
        <v>0</v>
      </c>
      <c r="AF30" s="15">
        <v>0</v>
      </c>
      <c r="AG30" s="31">
        <v>1</v>
      </c>
    </row>
    <row r="31" spans="1:33" ht="12.75" thickBot="1">
      <c r="A31" s="15" t="s">
        <v>3</v>
      </c>
      <c r="B31" s="63"/>
      <c r="C31" s="97"/>
      <c r="D31" s="98"/>
      <c r="E31" s="99"/>
      <c r="F31" s="103"/>
      <c r="G31" s="104"/>
      <c r="H31" s="105"/>
      <c r="I31" s="124"/>
      <c r="J31" s="125"/>
      <c r="K31" s="126"/>
      <c r="L31" s="115"/>
      <c r="M31" s="116"/>
      <c r="N31" s="117"/>
      <c r="O31" s="124"/>
      <c r="P31" s="125"/>
      <c r="Q31" s="126"/>
      <c r="R31" s="15" t="s">
        <v>3</v>
      </c>
      <c r="S31" s="63"/>
      <c r="T31" s="56">
        <f t="shared" si="17"/>
        <v>0</v>
      </c>
      <c r="U31" s="22">
        <f t="shared" si="18"/>
        <v>0</v>
      </c>
      <c r="V31" s="22">
        <f t="shared" si="18"/>
        <v>0</v>
      </c>
      <c r="W31" s="15">
        <f t="shared" si="19"/>
        <v>0</v>
      </c>
      <c r="Y31" s="149">
        <f t="shared" si="3"/>
        <v>0</v>
      </c>
      <c r="AA31" s="15" t="s">
        <v>3</v>
      </c>
      <c r="AB31" s="78"/>
      <c r="AC31" s="56">
        <v>0</v>
      </c>
      <c r="AD31" s="22">
        <v>0</v>
      </c>
      <c r="AE31" s="22">
        <v>0</v>
      </c>
      <c r="AF31" s="15">
        <v>0</v>
      </c>
      <c r="AG31" s="31">
        <v>2</v>
      </c>
    </row>
    <row r="32" spans="1:33" ht="12.75" thickBot="1">
      <c r="A32" s="15" t="s">
        <v>5</v>
      </c>
      <c r="B32" s="63"/>
      <c r="C32" s="100"/>
      <c r="D32" s="101"/>
      <c r="E32" s="102"/>
      <c r="F32" s="97"/>
      <c r="G32" s="98"/>
      <c r="H32" s="99"/>
      <c r="I32" s="124"/>
      <c r="J32" s="125"/>
      <c r="K32" s="126"/>
      <c r="L32" s="124"/>
      <c r="M32" s="125"/>
      <c r="N32" s="126"/>
      <c r="O32" s="115"/>
      <c r="P32" s="116"/>
      <c r="Q32" s="117"/>
      <c r="R32" s="15" t="s">
        <v>5</v>
      </c>
      <c r="S32" s="63"/>
      <c r="T32" s="56">
        <f t="shared" si="17"/>
        <v>0</v>
      </c>
      <c r="U32" s="22">
        <f t="shared" si="18"/>
        <v>0</v>
      </c>
      <c r="V32" s="22">
        <f t="shared" si="18"/>
        <v>0</v>
      </c>
      <c r="W32" s="15">
        <f t="shared" si="19"/>
        <v>0</v>
      </c>
      <c r="Y32" s="149">
        <f t="shared" si="3"/>
        <v>0</v>
      </c>
      <c r="AA32" s="15" t="s">
        <v>5</v>
      </c>
      <c r="AB32" s="78"/>
      <c r="AC32" s="56">
        <v>0</v>
      </c>
      <c r="AD32" s="22">
        <v>0</v>
      </c>
      <c r="AE32" s="22">
        <v>0</v>
      </c>
      <c r="AF32" s="15">
        <v>0</v>
      </c>
      <c r="AG32" s="31">
        <v>3</v>
      </c>
    </row>
    <row r="33" spans="1:33" ht="12.75" thickBot="1">
      <c r="A33" s="15" t="s">
        <v>8</v>
      </c>
      <c r="B33" s="63"/>
      <c r="C33" s="100"/>
      <c r="D33" s="101"/>
      <c r="E33" s="102"/>
      <c r="F33" s="133"/>
      <c r="G33" s="134"/>
      <c r="H33" s="135"/>
      <c r="I33" s="115"/>
      <c r="J33" s="116"/>
      <c r="K33" s="117"/>
      <c r="L33" s="118"/>
      <c r="M33" s="119"/>
      <c r="N33" s="120"/>
      <c r="O33" s="124"/>
      <c r="P33" s="125"/>
      <c r="Q33" s="126"/>
      <c r="R33" s="15" t="s">
        <v>8</v>
      </c>
      <c r="S33" s="63"/>
      <c r="T33" s="56">
        <f t="shared" si="17"/>
        <v>0</v>
      </c>
      <c r="U33" s="22">
        <f t="shared" si="18"/>
        <v>0</v>
      </c>
      <c r="V33" s="22">
        <f t="shared" si="18"/>
        <v>0</v>
      </c>
      <c r="W33" s="15">
        <f t="shared" si="19"/>
        <v>0</v>
      </c>
      <c r="Y33" s="149">
        <f t="shared" si="3"/>
        <v>0</v>
      </c>
      <c r="AA33" s="15" t="s">
        <v>8</v>
      </c>
      <c r="AB33" s="78"/>
      <c r="AC33" s="56">
        <v>0</v>
      </c>
      <c r="AD33" s="22">
        <v>0</v>
      </c>
      <c r="AE33" s="22">
        <v>0</v>
      </c>
      <c r="AF33" s="15">
        <v>0</v>
      </c>
      <c r="AG33" s="31">
        <v>4</v>
      </c>
    </row>
    <row r="34" spans="1:33" ht="12.75" thickBot="1">
      <c r="A34" s="16" t="s">
        <v>7</v>
      </c>
      <c r="B34" s="63"/>
      <c r="C34" s="127"/>
      <c r="D34" s="128"/>
      <c r="E34" s="129"/>
      <c r="F34" s="106"/>
      <c r="G34" s="107"/>
      <c r="H34" s="108"/>
      <c r="I34" s="115"/>
      <c r="J34" s="116"/>
      <c r="K34" s="117"/>
      <c r="L34" s="124"/>
      <c r="M34" s="125"/>
      <c r="N34" s="126"/>
      <c r="O34" s="118"/>
      <c r="P34" s="119"/>
      <c r="Q34" s="120"/>
      <c r="R34" s="16" t="s">
        <v>7</v>
      </c>
      <c r="S34" s="63"/>
      <c r="T34" s="56">
        <f t="shared" si="17"/>
        <v>0</v>
      </c>
      <c r="U34" s="22">
        <f t="shared" si="18"/>
        <v>0</v>
      </c>
      <c r="V34" s="22">
        <f t="shared" si="18"/>
        <v>0</v>
      </c>
      <c r="W34" s="15">
        <f t="shared" si="19"/>
        <v>0</v>
      </c>
      <c r="Y34" s="149">
        <f t="shared" si="3"/>
        <v>0</v>
      </c>
      <c r="AA34" s="16" t="s">
        <v>7</v>
      </c>
      <c r="AB34" s="78"/>
      <c r="AC34" s="56">
        <v>0</v>
      </c>
      <c r="AD34" s="22">
        <v>0</v>
      </c>
      <c r="AE34" s="22">
        <v>0</v>
      </c>
      <c r="AF34" s="15">
        <v>0</v>
      </c>
      <c r="AG34" s="31">
        <v>5</v>
      </c>
    </row>
    <row r="35" spans="1:33" ht="12.75" thickBot="1">
      <c r="A35" s="16" t="s">
        <v>4</v>
      </c>
      <c r="B35" s="7"/>
      <c r="C35" s="130"/>
      <c r="D35" s="131"/>
      <c r="E35" s="132"/>
      <c r="F35" s="130"/>
      <c r="G35" s="131"/>
      <c r="H35" s="132"/>
      <c r="I35" s="112"/>
      <c r="J35" s="113"/>
      <c r="K35" s="114"/>
      <c r="L35" s="122"/>
      <c r="M35" s="123"/>
      <c r="N35" s="121"/>
      <c r="O35" s="122"/>
      <c r="P35" s="123"/>
      <c r="Q35" s="121"/>
      <c r="R35" s="16" t="s">
        <v>4</v>
      </c>
      <c r="S35" s="7"/>
      <c r="T35" s="56">
        <f t="shared" si="17"/>
        <v>0</v>
      </c>
      <c r="U35" s="22">
        <f t="shared" si="18"/>
        <v>0</v>
      </c>
      <c r="V35" s="22">
        <f t="shared" si="18"/>
        <v>0</v>
      </c>
      <c r="W35" s="15">
        <f t="shared" si="19"/>
        <v>0</v>
      </c>
      <c r="Y35" s="149">
        <f t="shared" si="3"/>
        <v>0</v>
      </c>
      <c r="AA35" s="16" t="s">
        <v>4</v>
      </c>
      <c r="AB35" s="36"/>
      <c r="AC35" s="56">
        <v>0</v>
      </c>
      <c r="AD35" s="22">
        <v>0</v>
      </c>
      <c r="AE35" s="22">
        <v>0</v>
      </c>
      <c r="AF35" s="15">
        <v>0</v>
      </c>
      <c r="AG35" s="31">
        <v>6</v>
      </c>
    </row>
    <row r="36" spans="1:32" ht="12.75" thickBot="1">
      <c r="A36" s="27" t="s">
        <v>11</v>
      </c>
      <c r="B36" s="28"/>
      <c r="C36" s="33">
        <f aca="true" t="shared" si="20" ref="C36:Q36">SUM(C30:C35)</f>
        <v>0</v>
      </c>
      <c r="D36" s="34">
        <f t="shared" si="20"/>
        <v>0</v>
      </c>
      <c r="E36" s="35">
        <f t="shared" si="20"/>
        <v>0</v>
      </c>
      <c r="F36" s="33">
        <f t="shared" si="20"/>
        <v>0</v>
      </c>
      <c r="G36" s="34">
        <f t="shared" si="20"/>
        <v>0</v>
      </c>
      <c r="H36" s="35">
        <f t="shared" si="20"/>
        <v>0</v>
      </c>
      <c r="I36" s="33">
        <f t="shared" si="20"/>
        <v>0</v>
      </c>
      <c r="J36" s="34">
        <f t="shared" si="20"/>
        <v>0</v>
      </c>
      <c r="K36" s="35">
        <f t="shared" si="20"/>
        <v>0</v>
      </c>
      <c r="L36" s="33">
        <f t="shared" si="20"/>
        <v>0</v>
      </c>
      <c r="M36" s="34">
        <f t="shared" si="20"/>
        <v>0</v>
      </c>
      <c r="N36" s="35">
        <f t="shared" si="20"/>
        <v>0</v>
      </c>
      <c r="O36" s="33">
        <f t="shared" si="20"/>
        <v>0</v>
      </c>
      <c r="P36" s="34">
        <f t="shared" si="20"/>
        <v>0</v>
      </c>
      <c r="Q36" s="35">
        <f t="shared" si="20"/>
        <v>0</v>
      </c>
      <c r="R36" s="28" t="s">
        <v>11</v>
      </c>
      <c r="S36" s="28"/>
      <c r="T36" s="57">
        <f>SUM(T30:T35)</f>
        <v>0</v>
      </c>
      <c r="U36" s="19">
        <f>SUM(U30:U35)</f>
        <v>0</v>
      </c>
      <c r="V36" s="19">
        <f>SUM(V30:V35)</f>
        <v>0</v>
      </c>
      <c r="W36" s="19">
        <f>SUM(W30:W35)</f>
        <v>0</v>
      </c>
      <c r="Y36" s="149"/>
      <c r="AA36" s="40" t="s">
        <v>11</v>
      </c>
      <c r="AB36" s="28"/>
      <c r="AC36" s="57">
        <v>0</v>
      </c>
      <c r="AD36" s="19">
        <v>0</v>
      </c>
      <c r="AE36" s="19">
        <v>0</v>
      </c>
      <c r="AF36" s="19">
        <v>0</v>
      </c>
    </row>
    <row r="37" spans="1:33" ht="12.75" thickBot="1">
      <c r="A37" s="15" t="s">
        <v>6</v>
      </c>
      <c r="B37" s="66"/>
      <c r="C37" s="94"/>
      <c r="D37" s="95"/>
      <c r="E37" s="96"/>
      <c r="F37" s="94"/>
      <c r="G37" s="95"/>
      <c r="H37" s="96"/>
      <c r="I37" s="109"/>
      <c r="J37" s="110"/>
      <c r="K37" s="111"/>
      <c r="L37" s="109"/>
      <c r="M37" s="110"/>
      <c r="N37" s="111"/>
      <c r="O37" s="109"/>
      <c r="P37" s="110"/>
      <c r="Q37" s="111"/>
      <c r="R37" s="15" t="s">
        <v>6</v>
      </c>
      <c r="S37" s="66"/>
      <c r="T37" s="56">
        <f aca="true" t="shared" si="21" ref="T37:T42">E37+H37+K37+N37+Q37</f>
        <v>0</v>
      </c>
      <c r="U37" s="22">
        <f aca="true" t="shared" si="22" ref="U37:V42">C37+F37+I37+L37+O37</f>
        <v>0</v>
      </c>
      <c r="V37" s="22">
        <f t="shared" si="22"/>
        <v>0</v>
      </c>
      <c r="W37" s="15">
        <f aca="true" t="shared" si="23" ref="W37:W42">U37-V37</f>
        <v>0</v>
      </c>
      <c r="Y37" s="149">
        <f t="shared" si="3"/>
        <v>0</v>
      </c>
      <c r="AA37" s="15" t="s">
        <v>6</v>
      </c>
      <c r="AB37" s="80"/>
      <c r="AC37" s="56">
        <v>0</v>
      </c>
      <c r="AD37" s="22">
        <v>0</v>
      </c>
      <c r="AE37" s="22">
        <v>0</v>
      </c>
      <c r="AF37" s="15">
        <v>0</v>
      </c>
      <c r="AG37" s="31">
        <v>1</v>
      </c>
    </row>
    <row r="38" spans="1:33" ht="12.75" thickBot="1">
      <c r="A38" s="15" t="s">
        <v>3</v>
      </c>
      <c r="B38" s="76"/>
      <c r="C38" s="97"/>
      <c r="D38" s="98"/>
      <c r="E38" s="99"/>
      <c r="F38" s="103"/>
      <c r="G38" s="104"/>
      <c r="H38" s="105"/>
      <c r="I38" s="124"/>
      <c r="J38" s="125"/>
      <c r="K38" s="126"/>
      <c r="L38" s="115"/>
      <c r="M38" s="116"/>
      <c r="N38" s="117"/>
      <c r="O38" s="124"/>
      <c r="P38" s="125"/>
      <c r="Q38" s="126"/>
      <c r="R38" s="15" t="s">
        <v>3</v>
      </c>
      <c r="S38" s="76"/>
      <c r="T38" s="56">
        <f t="shared" si="21"/>
        <v>0</v>
      </c>
      <c r="U38" s="22">
        <f t="shared" si="22"/>
        <v>0</v>
      </c>
      <c r="V38" s="22">
        <f t="shared" si="22"/>
        <v>0</v>
      </c>
      <c r="W38" s="15">
        <f t="shared" si="23"/>
        <v>0</v>
      </c>
      <c r="Y38" s="149">
        <f t="shared" si="3"/>
        <v>0</v>
      </c>
      <c r="AA38" s="15" t="s">
        <v>3</v>
      </c>
      <c r="AB38" s="84"/>
      <c r="AC38" s="56">
        <v>0</v>
      </c>
      <c r="AD38" s="22">
        <v>0</v>
      </c>
      <c r="AE38" s="22">
        <v>0</v>
      </c>
      <c r="AF38" s="15">
        <v>0</v>
      </c>
      <c r="AG38" s="31">
        <v>2</v>
      </c>
    </row>
    <row r="39" spans="1:33" ht="12.75" thickBot="1">
      <c r="A39" s="15" t="s">
        <v>5</v>
      </c>
      <c r="B39" s="76"/>
      <c r="C39" s="100"/>
      <c r="D39" s="101"/>
      <c r="E39" s="102"/>
      <c r="F39" s="97"/>
      <c r="G39" s="98"/>
      <c r="H39" s="99"/>
      <c r="I39" s="124"/>
      <c r="J39" s="125"/>
      <c r="K39" s="126"/>
      <c r="L39" s="124"/>
      <c r="M39" s="125"/>
      <c r="N39" s="126"/>
      <c r="O39" s="115"/>
      <c r="P39" s="116"/>
      <c r="Q39" s="117"/>
      <c r="R39" s="15" t="s">
        <v>5</v>
      </c>
      <c r="S39" s="76"/>
      <c r="T39" s="56">
        <f t="shared" si="21"/>
        <v>0</v>
      </c>
      <c r="U39" s="22">
        <f t="shared" si="22"/>
        <v>0</v>
      </c>
      <c r="V39" s="22">
        <f t="shared" si="22"/>
        <v>0</v>
      </c>
      <c r="W39" s="15">
        <f t="shared" si="23"/>
        <v>0</v>
      </c>
      <c r="Y39" s="149">
        <f t="shared" si="3"/>
        <v>0</v>
      </c>
      <c r="AA39" s="15" t="s">
        <v>5</v>
      </c>
      <c r="AB39" s="84"/>
      <c r="AC39" s="56">
        <v>0</v>
      </c>
      <c r="AD39" s="22">
        <v>0</v>
      </c>
      <c r="AE39" s="22">
        <v>0</v>
      </c>
      <c r="AF39" s="15">
        <v>0</v>
      </c>
      <c r="AG39" s="31">
        <v>3</v>
      </c>
    </row>
    <row r="40" spans="1:33" ht="12.75" thickBot="1">
      <c r="A40" s="15" t="s">
        <v>8</v>
      </c>
      <c r="B40" s="76"/>
      <c r="C40" s="100"/>
      <c r="D40" s="101"/>
      <c r="E40" s="102"/>
      <c r="F40" s="133"/>
      <c r="G40" s="134"/>
      <c r="H40" s="135"/>
      <c r="I40" s="115"/>
      <c r="J40" s="116"/>
      <c r="K40" s="117"/>
      <c r="L40" s="118"/>
      <c r="M40" s="119"/>
      <c r="N40" s="120"/>
      <c r="O40" s="124"/>
      <c r="P40" s="125"/>
      <c r="Q40" s="126"/>
      <c r="R40" s="15" t="s">
        <v>8</v>
      </c>
      <c r="S40" s="76"/>
      <c r="T40" s="56">
        <f t="shared" si="21"/>
        <v>0</v>
      </c>
      <c r="U40" s="22">
        <f t="shared" si="22"/>
        <v>0</v>
      </c>
      <c r="V40" s="22">
        <f t="shared" si="22"/>
        <v>0</v>
      </c>
      <c r="W40" s="15">
        <f t="shared" si="23"/>
        <v>0</v>
      </c>
      <c r="Y40" s="149">
        <f t="shared" si="3"/>
        <v>0</v>
      </c>
      <c r="AA40" s="15" t="s">
        <v>8</v>
      </c>
      <c r="AB40" s="84"/>
      <c r="AC40" s="56">
        <v>0</v>
      </c>
      <c r="AD40" s="22">
        <v>0</v>
      </c>
      <c r="AE40" s="22">
        <v>0</v>
      </c>
      <c r="AF40" s="15">
        <v>0</v>
      </c>
      <c r="AG40" s="31">
        <v>4</v>
      </c>
    </row>
    <row r="41" spans="1:33" ht="12.75" thickBot="1">
      <c r="A41" s="16" t="s">
        <v>7</v>
      </c>
      <c r="B41" s="76"/>
      <c r="C41" s="127"/>
      <c r="D41" s="128"/>
      <c r="E41" s="129"/>
      <c r="F41" s="106"/>
      <c r="G41" s="107"/>
      <c r="H41" s="108"/>
      <c r="I41" s="115"/>
      <c r="J41" s="116"/>
      <c r="K41" s="117"/>
      <c r="L41" s="124"/>
      <c r="M41" s="125"/>
      <c r="N41" s="126"/>
      <c r="O41" s="118"/>
      <c r="P41" s="119"/>
      <c r="Q41" s="120"/>
      <c r="R41" s="16" t="s">
        <v>7</v>
      </c>
      <c r="S41" s="76"/>
      <c r="T41" s="56">
        <f t="shared" si="21"/>
        <v>0</v>
      </c>
      <c r="U41" s="22">
        <f t="shared" si="22"/>
        <v>0</v>
      </c>
      <c r="V41" s="22">
        <f t="shared" si="22"/>
        <v>0</v>
      </c>
      <c r="W41" s="15">
        <f t="shared" si="23"/>
        <v>0</v>
      </c>
      <c r="Y41" s="149">
        <f t="shared" si="3"/>
        <v>0</v>
      </c>
      <c r="AA41" s="16" t="s">
        <v>7</v>
      </c>
      <c r="AB41" s="84"/>
      <c r="AC41" s="56">
        <v>0</v>
      </c>
      <c r="AD41" s="22">
        <v>0</v>
      </c>
      <c r="AE41" s="22">
        <v>0</v>
      </c>
      <c r="AF41" s="15">
        <v>0</v>
      </c>
      <c r="AG41" s="31">
        <v>5</v>
      </c>
    </row>
    <row r="42" spans="1:33" ht="12.75" thickBot="1">
      <c r="A42" s="16" t="s">
        <v>4</v>
      </c>
      <c r="B42" s="50"/>
      <c r="C42" s="130"/>
      <c r="D42" s="131"/>
      <c r="E42" s="132"/>
      <c r="F42" s="130"/>
      <c r="G42" s="131"/>
      <c r="H42" s="132"/>
      <c r="I42" s="112"/>
      <c r="J42" s="113"/>
      <c r="K42" s="114"/>
      <c r="L42" s="122"/>
      <c r="M42" s="123"/>
      <c r="N42" s="121"/>
      <c r="O42" s="122"/>
      <c r="P42" s="123"/>
      <c r="Q42" s="121"/>
      <c r="R42" s="16" t="s">
        <v>4</v>
      </c>
      <c r="S42" s="50"/>
      <c r="T42" s="56">
        <f t="shared" si="21"/>
        <v>0</v>
      </c>
      <c r="U42" s="22">
        <f t="shared" si="22"/>
        <v>0</v>
      </c>
      <c r="V42" s="22">
        <f t="shared" si="22"/>
        <v>0</v>
      </c>
      <c r="W42" s="15">
        <f t="shared" si="23"/>
        <v>0</v>
      </c>
      <c r="Y42" s="149">
        <f t="shared" si="3"/>
        <v>0</v>
      </c>
      <c r="AA42" s="16" t="s">
        <v>4</v>
      </c>
      <c r="AB42" s="54"/>
      <c r="AC42" s="56">
        <v>0</v>
      </c>
      <c r="AD42" s="22">
        <v>0</v>
      </c>
      <c r="AE42" s="22">
        <v>0</v>
      </c>
      <c r="AF42" s="15">
        <v>0</v>
      </c>
      <c r="AG42" s="31">
        <v>6</v>
      </c>
    </row>
    <row r="43" spans="1:32" ht="12.75" thickBot="1">
      <c r="A43" s="17" t="s">
        <v>11</v>
      </c>
      <c r="B43" s="32"/>
      <c r="C43" s="33">
        <f aca="true" t="shared" si="24" ref="C43:Q43">SUM(C37:C42)</f>
        <v>0</v>
      </c>
      <c r="D43" s="34">
        <f t="shared" si="24"/>
        <v>0</v>
      </c>
      <c r="E43" s="35">
        <f t="shared" si="24"/>
        <v>0</v>
      </c>
      <c r="F43" s="33">
        <f t="shared" si="24"/>
        <v>0</v>
      </c>
      <c r="G43" s="34">
        <f t="shared" si="24"/>
        <v>0</v>
      </c>
      <c r="H43" s="35">
        <f t="shared" si="24"/>
        <v>0</v>
      </c>
      <c r="I43" s="33">
        <f t="shared" si="24"/>
        <v>0</v>
      </c>
      <c r="J43" s="34">
        <f t="shared" si="24"/>
        <v>0</v>
      </c>
      <c r="K43" s="35">
        <f t="shared" si="24"/>
        <v>0</v>
      </c>
      <c r="L43" s="33">
        <f t="shared" si="24"/>
        <v>0</v>
      </c>
      <c r="M43" s="34">
        <f t="shared" si="24"/>
        <v>0</v>
      </c>
      <c r="N43" s="35">
        <f t="shared" si="24"/>
        <v>0</v>
      </c>
      <c r="O43" s="33">
        <f t="shared" si="24"/>
        <v>0</v>
      </c>
      <c r="P43" s="34">
        <f t="shared" si="24"/>
        <v>0</v>
      </c>
      <c r="Q43" s="35">
        <f t="shared" si="24"/>
        <v>0</v>
      </c>
      <c r="R43" s="17" t="s">
        <v>11</v>
      </c>
      <c r="S43" s="32"/>
      <c r="T43" s="57">
        <f>SUM(T37:T42)</f>
        <v>0</v>
      </c>
      <c r="U43" s="19">
        <f>SUM(U37:U42)</f>
        <v>0</v>
      </c>
      <c r="V43" s="19">
        <f>SUM(V37:V42)</f>
        <v>0</v>
      </c>
      <c r="W43" s="19">
        <f>SUM(W37:W42)</f>
        <v>0</v>
      </c>
      <c r="Y43" s="149"/>
      <c r="AA43" s="17" t="s">
        <v>11</v>
      </c>
      <c r="AB43" s="39"/>
      <c r="AC43" s="57">
        <v>0</v>
      </c>
      <c r="AD43" s="19">
        <v>0</v>
      </c>
      <c r="AE43" s="19">
        <v>0</v>
      </c>
      <c r="AF43" s="19">
        <v>0</v>
      </c>
    </row>
    <row r="45" ht="12">
      <c r="C45" s="9" t="s">
        <v>42</v>
      </c>
    </row>
    <row r="47" spans="3:16" ht="12">
      <c r="C47" s="9" t="s">
        <v>6</v>
      </c>
      <c r="D47" s="9" t="s">
        <v>3</v>
      </c>
      <c r="F47" s="9" t="s">
        <v>6</v>
      </c>
      <c r="G47" s="9" t="s">
        <v>5</v>
      </c>
      <c r="I47" s="9" t="s">
        <v>6</v>
      </c>
      <c r="J47" s="9" t="s">
        <v>4</v>
      </c>
      <c r="L47" s="9" t="s">
        <v>6</v>
      </c>
      <c r="M47" s="9" t="s">
        <v>8</v>
      </c>
      <c r="O47" s="9" t="s">
        <v>5</v>
      </c>
      <c r="P47" s="9" t="s">
        <v>4</v>
      </c>
    </row>
    <row r="48" spans="3:16" ht="12">
      <c r="C48" s="9" t="s">
        <v>5</v>
      </c>
      <c r="D48" s="9" t="s">
        <v>8</v>
      </c>
      <c r="F48" s="9" t="s">
        <v>3</v>
      </c>
      <c r="G48" s="9" t="s">
        <v>7</v>
      </c>
      <c r="I48" s="9" t="s">
        <v>7</v>
      </c>
      <c r="J48" s="9" t="s">
        <v>8</v>
      </c>
      <c r="L48" s="9" t="s">
        <v>3</v>
      </c>
      <c r="M48" s="9" t="s">
        <v>4</v>
      </c>
      <c r="O48" s="9" t="s">
        <v>7</v>
      </c>
      <c r="P48" s="9" t="s">
        <v>6</v>
      </c>
    </row>
    <row r="49" spans="3:16" ht="12">
      <c r="C49" s="9" t="s">
        <v>43</v>
      </c>
      <c r="D49" s="9" t="s">
        <v>4</v>
      </c>
      <c r="F49" s="9" t="s">
        <v>8</v>
      </c>
      <c r="G49" s="9" t="s">
        <v>4</v>
      </c>
      <c r="I49" s="9" t="s">
        <v>5</v>
      </c>
      <c r="J49" s="9" t="s">
        <v>3</v>
      </c>
      <c r="L49" s="9" t="s">
        <v>5</v>
      </c>
      <c r="M49" s="9" t="s">
        <v>7</v>
      </c>
      <c r="O49" s="9" t="s">
        <v>3</v>
      </c>
      <c r="P49" s="9" t="s">
        <v>8</v>
      </c>
    </row>
    <row r="50" ht="13.5" customHeight="1"/>
  </sheetData>
  <sheetProtection/>
  <mergeCells count="5">
    <mergeCell ref="C1:E1"/>
    <mergeCell ref="F1:H1"/>
    <mergeCell ref="I1:K1"/>
    <mergeCell ref="L1:N1"/>
    <mergeCell ref="O1:Q1"/>
  </mergeCells>
  <printOptions/>
  <pageMargins left="0.7" right="0.7" top="0.75" bottom="0.75" header="0.3" footer="0.3"/>
  <pageSetup horizontalDpi="600" verticalDpi="600" orientation="portrait" paperSize="14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theme="9" tint="-0.24997000396251678"/>
  </sheetPr>
  <dimension ref="A1:AM49"/>
  <sheetViews>
    <sheetView showGridLines="0" showRowColHeaders="0" zoomScale="80" zoomScaleNormal="80" zoomScalePageLayoutView="0" workbookViewId="0" topLeftCell="A1">
      <selection activeCell="C1" sqref="C1:Q1"/>
    </sheetView>
  </sheetViews>
  <sheetFormatPr defaultColWidth="11.25390625" defaultRowHeight="14.25"/>
  <cols>
    <col min="1" max="1" width="5.875" style="9" customWidth="1"/>
    <col min="2" max="2" width="27.50390625" style="9" customWidth="1"/>
    <col min="3" max="17" width="5.75390625" style="9" customWidth="1"/>
    <col min="18" max="18" width="5.25390625" style="9" customWidth="1"/>
    <col min="19" max="19" width="27.50390625" style="9" customWidth="1"/>
    <col min="20" max="20" width="7.75390625" style="9" customWidth="1"/>
    <col min="21" max="21" width="7.00390625" style="9" customWidth="1"/>
    <col min="22" max="22" width="7.375" style="9" customWidth="1"/>
    <col min="23" max="23" width="6.875" style="9" customWidth="1"/>
    <col min="24" max="24" width="6.125" style="31" customWidth="1"/>
    <col min="25" max="25" width="8.50390625" style="30" customWidth="1"/>
    <col min="26" max="26" width="19.625" style="9" customWidth="1"/>
    <col min="27" max="27" width="5.25390625" style="9" customWidth="1"/>
    <col min="28" max="28" width="27.50390625" style="9" customWidth="1"/>
    <col min="29" max="29" width="7.75390625" style="9" customWidth="1"/>
    <col min="30" max="30" width="7.00390625" style="9" customWidth="1"/>
    <col min="31" max="31" width="7.375" style="9" customWidth="1"/>
    <col min="32" max="32" width="6.875" style="9" customWidth="1"/>
    <col min="33" max="33" width="6.125" style="31" customWidth="1"/>
    <col min="34" max="34" width="11.25390625" style="9" customWidth="1"/>
    <col min="35" max="35" width="2.625" style="9" customWidth="1"/>
    <col min="36" max="36" width="4.25390625" style="9" customWidth="1"/>
    <col min="37" max="37" width="22.875" style="9" customWidth="1"/>
    <col min="38" max="38" width="3.375" style="9" customWidth="1"/>
    <col min="39" max="16384" width="11.25390625" style="9" customWidth="1"/>
  </cols>
  <sheetData>
    <row r="1" spans="2:38" ht="24.75" thickBot="1">
      <c r="B1" s="93" t="s">
        <v>25</v>
      </c>
      <c r="C1" s="228">
        <v>43592</v>
      </c>
      <c r="D1" s="229"/>
      <c r="E1" s="230"/>
      <c r="F1" s="228">
        <v>43599</v>
      </c>
      <c r="G1" s="229"/>
      <c r="H1" s="230"/>
      <c r="I1" s="228">
        <v>43606</v>
      </c>
      <c r="J1" s="229"/>
      <c r="K1" s="230"/>
      <c r="L1" s="228">
        <v>43613</v>
      </c>
      <c r="M1" s="229"/>
      <c r="N1" s="230"/>
      <c r="O1" s="228">
        <v>43620</v>
      </c>
      <c r="P1" s="229"/>
      <c r="Q1" s="230"/>
      <c r="R1" s="10"/>
      <c r="S1" s="93" t="s">
        <v>25</v>
      </c>
      <c r="T1" s="11" t="s">
        <v>0</v>
      </c>
      <c r="U1" s="12" t="s">
        <v>1</v>
      </c>
      <c r="V1" s="13" t="s">
        <v>2</v>
      </c>
      <c r="W1" s="9" t="s">
        <v>9</v>
      </c>
      <c r="X1" s="14" t="s">
        <v>12</v>
      </c>
      <c r="Y1" s="150" t="s">
        <v>10</v>
      </c>
      <c r="AA1" s="41"/>
      <c r="AB1" s="93" t="s">
        <v>25</v>
      </c>
      <c r="AC1" s="11" t="s">
        <v>0</v>
      </c>
      <c r="AD1" s="12" t="s">
        <v>1</v>
      </c>
      <c r="AE1" s="13" t="s">
        <v>2</v>
      </c>
      <c r="AF1" s="9" t="s">
        <v>9</v>
      </c>
      <c r="AG1" s="14" t="s">
        <v>12</v>
      </c>
      <c r="AH1" s="31"/>
      <c r="AK1" s="9" t="s">
        <v>27</v>
      </c>
      <c r="AL1"/>
    </row>
    <row r="2" spans="1:38" ht="15.75" thickBot="1">
      <c r="A2" s="15" t="s">
        <v>6</v>
      </c>
      <c r="B2" s="216" t="s">
        <v>75</v>
      </c>
      <c r="C2" s="94"/>
      <c r="D2" s="95"/>
      <c r="E2" s="96"/>
      <c r="F2" s="94"/>
      <c r="G2" s="95"/>
      <c r="H2" s="96"/>
      <c r="I2" s="109"/>
      <c r="J2" s="110"/>
      <c r="K2" s="111"/>
      <c r="L2" s="109"/>
      <c r="M2" s="110"/>
      <c r="N2" s="111"/>
      <c r="O2" s="109"/>
      <c r="P2" s="110"/>
      <c r="Q2" s="111"/>
      <c r="R2" s="15" t="s">
        <v>6</v>
      </c>
      <c r="S2" s="216" t="s">
        <v>75</v>
      </c>
      <c r="T2" s="20">
        <f aca="true" t="shared" si="0" ref="T2:T7">E2+H2+K2+N2+Q2</f>
        <v>0</v>
      </c>
      <c r="U2" s="22">
        <f aca="true" t="shared" si="1" ref="U2:V7">C2+F2+I2+L2+O2</f>
        <v>0</v>
      </c>
      <c r="V2" s="22">
        <f t="shared" si="1"/>
        <v>0</v>
      </c>
      <c r="W2" s="15">
        <f aca="true" t="shared" si="2" ref="W2:W7">U2-V2</f>
        <v>0</v>
      </c>
      <c r="Y2" s="149">
        <f>U2+V2</f>
        <v>0</v>
      </c>
      <c r="AA2" s="15" t="s">
        <v>6</v>
      </c>
      <c r="AB2" s="220" t="s">
        <v>75</v>
      </c>
      <c r="AC2" s="20">
        <v>0</v>
      </c>
      <c r="AD2" s="22">
        <v>0</v>
      </c>
      <c r="AE2" s="22">
        <v>0</v>
      </c>
      <c r="AF2" s="15">
        <v>0</v>
      </c>
      <c r="AG2" s="31">
        <v>1</v>
      </c>
      <c r="AH2" s="31"/>
      <c r="AK2" s="9" t="s">
        <v>28</v>
      </c>
      <c r="AL2"/>
    </row>
    <row r="3" spans="1:38" ht="15.75" thickBot="1">
      <c r="A3" s="15" t="s">
        <v>3</v>
      </c>
      <c r="B3" s="217" t="s">
        <v>79</v>
      </c>
      <c r="C3" s="97"/>
      <c r="D3" s="98"/>
      <c r="E3" s="99"/>
      <c r="F3" s="103"/>
      <c r="G3" s="104"/>
      <c r="H3" s="105"/>
      <c r="I3" s="124"/>
      <c r="J3" s="125"/>
      <c r="K3" s="126"/>
      <c r="L3" s="115"/>
      <c r="M3" s="116"/>
      <c r="N3" s="117"/>
      <c r="O3" s="124"/>
      <c r="P3" s="125"/>
      <c r="Q3" s="126"/>
      <c r="R3" s="15" t="s">
        <v>3</v>
      </c>
      <c r="S3" s="217" t="s">
        <v>79</v>
      </c>
      <c r="T3" s="20">
        <f t="shared" si="0"/>
        <v>0</v>
      </c>
      <c r="U3" s="22">
        <f t="shared" si="1"/>
        <v>0</v>
      </c>
      <c r="V3" s="22">
        <f t="shared" si="1"/>
        <v>0</v>
      </c>
      <c r="W3" s="15">
        <f t="shared" si="2"/>
        <v>0</v>
      </c>
      <c r="Y3" s="149">
        <f aca="true" t="shared" si="3" ref="Y3:Y42">U3+V3</f>
        <v>0</v>
      </c>
      <c r="AA3" s="15" t="s">
        <v>3</v>
      </c>
      <c r="AB3" s="221" t="s">
        <v>79</v>
      </c>
      <c r="AC3" s="20">
        <v>0</v>
      </c>
      <c r="AD3" s="22">
        <v>0</v>
      </c>
      <c r="AE3" s="22">
        <v>0</v>
      </c>
      <c r="AF3" s="15">
        <v>0</v>
      </c>
      <c r="AG3" s="31">
        <v>2</v>
      </c>
      <c r="AH3" s="31"/>
      <c r="AK3" s="9" t="s">
        <v>29</v>
      </c>
      <c r="AL3"/>
    </row>
    <row r="4" spans="1:38" ht="15.75" thickBot="1">
      <c r="A4" s="15" t="s">
        <v>5</v>
      </c>
      <c r="B4" s="217" t="s">
        <v>83</v>
      </c>
      <c r="C4" s="100"/>
      <c r="D4" s="101"/>
      <c r="E4" s="102"/>
      <c r="F4" s="97"/>
      <c r="G4" s="98"/>
      <c r="H4" s="99"/>
      <c r="I4" s="124"/>
      <c r="J4" s="125"/>
      <c r="K4" s="126"/>
      <c r="L4" s="124"/>
      <c r="M4" s="125"/>
      <c r="N4" s="126"/>
      <c r="O4" s="115"/>
      <c r="P4" s="116"/>
      <c r="Q4" s="117"/>
      <c r="R4" s="15" t="s">
        <v>5</v>
      </c>
      <c r="S4" s="217" t="s">
        <v>83</v>
      </c>
      <c r="T4" s="20">
        <f t="shared" si="0"/>
        <v>0</v>
      </c>
      <c r="U4" s="22">
        <f t="shared" si="1"/>
        <v>0</v>
      </c>
      <c r="V4" s="22">
        <f t="shared" si="1"/>
        <v>0</v>
      </c>
      <c r="W4" s="15">
        <f t="shared" si="2"/>
        <v>0</v>
      </c>
      <c r="Y4" s="149">
        <f t="shared" si="3"/>
        <v>0</v>
      </c>
      <c r="Z4" s="9" t="s">
        <v>18</v>
      </c>
      <c r="AA4" s="15" t="s">
        <v>5</v>
      </c>
      <c r="AB4" s="221" t="s">
        <v>83</v>
      </c>
      <c r="AC4" s="20">
        <v>0</v>
      </c>
      <c r="AD4" s="22">
        <v>0</v>
      </c>
      <c r="AE4" s="22">
        <v>0</v>
      </c>
      <c r="AF4" s="15">
        <v>0</v>
      </c>
      <c r="AG4" s="31">
        <v>3</v>
      </c>
      <c r="AH4" s="31"/>
      <c r="AK4" s="9" t="s">
        <v>30</v>
      </c>
      <c r="AL4"/>
    </row>
    <row r="5" spans="1:37" ht="15.75" thickBot="1">
      <c r="A5" s="15" t="s">
        <v>8</v>
      </c>
      <c r="B5" s="217" t="s">
        <v>128</v>
      </c>
      <c r="C5" s="100"/>
      <c r="D5" s="101"/>
      <c r="E5" s="102"/>
      <c r="F5" s="133"/>
      <c r="G5" s="134"/>
      <c r="H5" s="135"/>
      <c r="I5" s="115"/>
      <c r="J5" s="116"/>
      <c r="K5" s="117"/>
      <c r="L5" s="118"/>
      <c r="M5" s="119"/>
      <c r="N5" s="120"/>
      <c r="O5" s="124"/>
      <c r="P5" s="125"/>
      <c r="Q5" s="126"/>
      <c r="R5" s="15" t="s">
        <v>8</v>
      </c>
      <c r="S5" s="217" t="s">
        <v>128</v>
      </c>
      <c r="T5" s="20">
        <f t="shared" si="0"/>
        <v>0</v>
      </c>
      <c r="U5" s="22">
        <f t="shared" si="1"/>
        <v>0</v>
      </c>
      <c r="V5" s="22">
        <f t="shared" si="1"/>
        <v>0</v>
      </c>
      <c r="W5" s="15">
        <f t="shared" si="2"/>
        <v>0</v>
      </c>
      <c r="Y5" s="149">
        <f t="shared" si="3"/>
        <v>0</v>
      </c>
      <c r="Z5" s="9" t="s">
        <v>19</v>
      </c>
      <c r="AA5" s="15" t="s">
        <v>8</v>
      </c>
      <c r="AB5" s="221" t="s">
        <v>128</v>
      </c>
      <c r="AC5" s="20">
        <v>0</v>
      </c>
      <c r="AD5" s="22">
        <v>0</v>
      </c>
      <c r="AE5" s="22">
        <v>0</v>
      </c>
      <c r="AF5" s="15">
        <v>0</v>
      </c>
      <c r="AG5" s="31">
        <v>4</v>
      </c>
      <c r="AH5" s="184"/>
      <c r="AK5" s="9" t="s">
        <v>33</v>
      </c>
    </row>
    <row r="6" spans="1:39" ht="15.75" thickBot="1">
      <c r="A6" s="16" t="s">
        <v>7</v>
      </c>
      <c r="B6" s="217" t="s">
        <v>47</v>
      </c>
      <c r="C6" s="127"/>
      <c r="D6" s="128"/>
      <c r="E6" s="129"/>
      <c r="F6" s="106"/>
      <c r="G6" s="107"/>
      <c r="H6" s="108"/>
      <c r="I6" s="115"/>
      <c r="J6" s="116"/>
      <c r="K6" s="117"/>
      <c r="L6" s="124"/>
      <c r="M6" s="125"/>
      <c r="N6" s="126"/>
      <c r="O6" s="118"/>
      <c r="P6" s="119"/>
      <c r="Q6" s="120"/>
      <c r="R6" s="16" t="s">
        <v>7</v>
      </c>
      <c r="S6" s="217" t="s">
        <v>47</v>
      </c>
      <c r="T6" s="20">
        <f t="shared" si="0"/>
        <v>0</v>
      </c>
      <c r="U6" s="22">
        <f t="shared" si="1"/>
        <v>0</v>
      </c>
      <c r="V6" s="22">
        <f t="shared" si="1"/>
        <v>0</v>
      </c>
      <c r="W6" s="15">
        <f t="shared" si="2"/>
        <v>0</v>
      </c>
      <c r="Y6" s="149">
        <f t="shared" si="3"/>
        <v>0</v>
      </c>
      <c r="Z6" s="9" t="s">
        <v>20</v>
      </c>
      <c r="AA6" s="16" t="s">
        <v>7</v>
      </c>
      <c r="AB6" s="221" t="s">
        <v>47</v>
      </c>
      <c r="AC6" s="20">
        <v>0</v>
      </c>
      <c r="AD6" s="22">
        <v>0</v>
      </c>
      <c r="AE6" s="22">
        <v>0</v>
      </c>
      <c r="AF6" s="15">
        <v>0</v>
      </c>
      <c r="AG6" s="31">
        <v>5</v>
      </c>
      <c r="AH6" s="184"/>
      <c r="AK6" s="9" t="s">
        <v>32</v>
      </c>
      <c r="AL6" s="43"/>
      <c r="AM6" s="9" t="s">
        <v>31</v>
      </c>
    </row>
    <row r="7" spans="1:37" ht="15.75" thickBot="1">
      <c r="A7" s="16" t="s">
        <v>4</v>
      </c>
      <c r="B7" s="215" t="s">
        <v>100</v>
      </c>
      <c r="C7" s="130"/>
      <c r="D7" s="131"/>
      <c r="E7" s="132"/>
      <c r="F7" s="130"/>
      <c r="G7" s="131"/>
      <c r="H7" s="132"/>
      <c r="I7" s="112"/>
      <c r="J7" s="113"/>
      <c r="K7" s="114"/>
      <c r="L7" s="122"/>
      <c r="M7" s="123"/>
      <c r="N7" s="121"/>
      <c r="O7" s="122"/>
      <c r="P7" s="123"/>
      <c r="Q7" s="121"/>
      <c r="R7" s="16" t="s">
        <v>4</v>
      </c>
      <c r="S7" s="215" t="s">
        <v>100</v>
      </c>
      <c r="T7" s="20">
        <f t="shared" si="0"/>
        <v>0</v>
      </c>
      <c r="U7" s="22">
        <f t="shared" si="1"/>
        <v>0</v>
      </c>
      <c r="V7" s="22">
        <f t="shared" si="1"/>
        <v>0</v>
      </c>
      <c r="W7" s="15">
        <f t="shared" si="2"/>
        <v>0</v>
      </c>
      <c r="Y7" s="149">
        <f t="shared" si="3"/>
        <v>0</v>
      </c>
      <c r="AA7" s="16" t="s">
        <v>4</v>
      </c>
      <c r="AB7" s="214" t="s">
        <v>100</v>
      </c>
      <c r="AC7" s="20">
        <v>0</v>
      </c>
      <c r="AD7" s="22">
        <v>0</v>
      </c>
      <c r="AE7" s="22">
        <v>0</v>
      </c>
      <c r="AF7" s="15">
        <v>0</v>
      </c>
      <c r="AG7" s="31">
        <v>6</v>
      </c>
      <c r="AH7" s="184"/>
      <c r="AK7" s="43"/>
    </row>
    <row r="8" spans="1:38" ht="15.75" thickBot="1">
      <c r="A8" s="17" t="s">
        <v>11</v>
      </c>
      <c r="B8" s="8" t="s">
        <v>51</v>
      </c>
      <c r="C8" s="33">
        <f aca="true" t="shared" si="4" ref="C8:Q8">SUM(C2:C7)</f>
        <v>0</v>
      </c>
      <c r="D8" s="34">
        <f t="shared" si="4"/>
        <v>0</v>
      </c>
      <c r="E8" s="35">
        <f t="shared" si="4"/>
        <v>0</v>
      </c>
      <c r="F8" s="33">
        <f t="shared" si="4"/>
        <v>0</v>
      </c>
      <c r="G8" s="34">
        <f t="shared" si="4"/>
        <v>0</v>
      </c>
      <c r="H8" s="35">
        <f t="shared" si="4"/>
        <v>0</v>
      </c>
      <c r="I8" s="33">
        <f t="shared" si="4"/>
        <v>0</v>
      </c>
      <c r="J8" s="34">
        <f t="shared" si="4"/>
        <v>0</v>
      </c>
      <c r="K8" s="35">
        <f t="shared" si="4"/>
        <v>0</v>
      </c>
      <c r="L8" s="33">
        <f t="shared" si="4"/>
        <v>0</v>
      </c>
      <c r="M8" s="34">
        <f t="shared" si="4"/>
        <v>0</v>
      </c>
      <c r="N8" s="35">
        <f t="shared" si="4"/>
        <v>0</v>
      </c>
      <c r="O8" s="33">
        <f t="shared" si="4"/>
        <v>0</v>
      </c>
      <c r="P8" s="34">
        <f t="shared" si="4"/>
        <v>0</v>
      </c>
      <c r="Q8" s="35">
        <f t="shared" si="4"/>
        <v>0</v>
      </c>
      <c r="R8" s="18" t="s">
        <v>11</v>
      </c>
      <c r="S8" s="8" t="s">
        <v>51</v>
      </c>
      <c r="T8" s="19">
        <f>SUM(T2:T7)</f>
        <v>0</v>
      </c>
      <c r="U8" s="19">
        <f>SUM(U2:U7)</f>
        <v>0</v>
      </c>
      <c r="V8" s="19">
        <f>SUM(V2:V7)</f>
        <v>0</v>
      </c>
      <c r="W8" s="19">
        <f>SUM(W2:W7)</f>
        <v>0</v>
      </c>
      <c r="Y8" s="149"/>
      <c r="AA8" s="17" t="s">
        <v>11</v>
      </c>
      <c r="AB8" s="37" t="s">
        <v>51</v>
      </c>
      <c r="AC8" s="19">
        <v>0</v>
      </c>
      <c r="AD8" s="19">
        <v>0</v>
      </c>
      <c r="AE8" s="19">
        <v>0</v>
      </c>
      <c r="AF8" s="19">
        <v>0</v>
      </c>
      <c r="AH8" s="184"/>
      <c r="AK8" s="43"/>
      <c r="AL8" s="43"/>
    </row>
    <row r="9" spans="1:38" ht="15.75" thickBot="1">
      <c r="A9" s="15" t="s">
        <v>6</v>
      </c>
      <c r="B9" s="216" t="s">
        <v>15</v>
      </c>
      <c r="C9" s="94"/>
      <c r="D9" s="95"/>
      <c r="E9" s="96"/>
      <c r="F9" s="94"/>
      <c r="G9" s="95"/>
      <c r="H9" s="96"/>
      <c r="I9" s="109"/>
      <c r="J9" s="110"/>
      <c r="K9" s="111"/>
      <c r="L9" s="109"/>
      <c r="M9" s="110"/>
      <c r="N9" s="111"/>
      <c r="O9" s="109"/>
      <c r="P9" s="110"/>
      <c r="Q9" s="111"/>
      <c r="R9" s="15" t="s">
        <v>6</v>
      </c>
      <c r="S9" s="216" t="s">
        <v>15</v>
      </c>
      <c r="T9" s="56">
        <f aca="true" t="shared" si="5" ref="T9:T14">E9+H9+K9+N9+Q9</f>
        <v>0</v>
      </c>
      <c r="U9" s="22">
        <f aca="true" t="shared" si="6" ref="U9:V14">C9+F9+I9+L9+O9</f>
        <v>0</v>
      </c>
      <c r="V9" s="22">
        <f t="shared" si="6"/>
        <v>0</v>
      </c>
      <c r="W9" s="15">
        <f aca="true" t="shared" si="7" ref="W9:W14">U9-V9</f>
        <v>0</v>
      </c>
      <c r="Y9" s="149">
        <f t="shared" si="3"/>
        <v>0</v>
      </c>
      <c r="AA9" s="15" t="s">
        <v>6</v>
      </c>
      <c r="AB9" s="220" t="s">
        <v>15</v>
      </c>
      <c r="AC9" s="56">
        <v>0</v>
      </c>
      <c r="AD9" s="22">
        <v>0</v>
      </c>
      <c r="AE9" s="22">
        <v>0</v>
      </c>
      <c r="AF9" s="15">
        <v>0</v>
      </c>
      <c r="AG9" s="31">
        <v>1</v>
      </c>
      <c r="AH9" s="184"/>
      <c r="AK9" s="43"/>
      <c r="AL9"/>
    </row>
    <row r="10" spans="1:38" ht="15.75" thickBot="1">
      <c r="A10" s="15" t="s">
        <v>3</v>
      </c>
      <c r="B10" s="218" t="s">
        <v>148</v>
      </c>
      <c r="C10" s="97"/>
      <c r="D10" s="98"/>
      <c r="E10" s="99"/>
      <c r="F10" s="103"/>
      <c r="G10" s="104"/>
      <c r="H10" s="105"/>
      <c r="I10" s="124"/>
      <c r="J10" s="125"/>
      <c r="K10" s="126"/>
      <c r="L10" s="115"/>
      <c r="M10" s="116"/>
      <c r="N10" s="117"/>
      <c r="O10" s="124"/>
      <c r="P10" s="125"/>
      <c r="Q10" s="126"/>
      <c r="R10" s="15" t="s">
        <v>3</v>
      </c>
      <c r="S10" s="218" t="s">
        <v>148</v>
      </c>
      <c r="T10" s="56">
        <f t="shared" si="5"/>
        <v>0</v>
      </c>
      <c r="U10" s="22">
        <f t="shared" si="6"/>
        <v>0</v>
      </c>
      <c r="V10" s="22">
        <f t="shared" si="6"/>
        <v>0</v>
      </c>
      <c r="W10" s="15">
        <f t="shared" si="7"/>
        <v>0</v>
      </c>
      <c r="Y10" s="149">
        <f t="shared" si="3"/>
        <v>0</v>
      </c>
      <c r="AA10" s="15" t="s">
        <v>3</v>
      </c>
      <c r="AB10" s="222" t="s">
        <v>148</v>
      </c>
      <c r="AC10" s="56">
        <v>0</v>
      </c>
      <c r="AD10" s="22">
        <v>0</v>
      </c>
      <c r="AE10" s="22">
        <v>0</v>
      </c>
      <c r="AF10" s="15">
        <v>0</v>
      </c>
      <c r="AG10" s="31">
        <v>2</v>
      </c>
      <c r="AH10" s="138"/>
      <c r="AK10" s="43"/>
      <c r="AL10"/>
    </row>
    <row r="11" spans="1:38" ht="15.75" thickBot="1">
      <c r="A11" s="15" t="s">
        <v>5</v>
      </c>
      <c r="B11" s="218" t="s">
        <v>87</v>
      </c>
      <c r="C11" s="100"/>
      <c r="D11" s="101"/>
      <c r="E11" s="102"/>
      <c r="F11" s="97"/>
      <c r="G11" s="98"/>
      <c r="H11" s="99"/>
      <c r="I11" s="124"/>
      <c r="J11" s="125"/>
      <c r="K11" s="126"/>
      <c r="L11" s="124"/>
      <c r="M11" s="125"/>
      <c r="N11" s="126"/>
      <c r="O11" s="115"/>
      <c r="P11" s="116"/>
      <c r="Q11" s="117"/>
      <c r="R11" s="15" t="s">
        <v>5</v>
      </c>
      <c r="S11" s="218" t="s">
        <v>87</v>
      </c>
      <c r="T11" s="56">
        <f t="shared" si="5"/>
        <v>0</v>
      </c>
      <c r="U11" s="22">
        <f t="shared" si="6"/>
        <v>0</v>
      </c>
      <c r="V11" s="22">
        <f t="shared" si="6"/>
        <v>0</v>
      </c>
      <c r="W11" s="15">
        <f t="shared" si="7"/>
        <v>0</v>
      </c>
      <c r="Y11" s="149">
        <f t="shared" si="3"/>
        <v>0</v>
      </c>
      <c r="AA11" s="15" t="s">
        <v>5</v>
      </c>
      <c r="AB11" s="222" t="s">
        <v>87</v>
      </c>
      <c r="AC11" s="56">
        <v>0</v>
      </c>
      <c r="AD11" s="22">
        <v>0</v>
      </c>
      <c r="AE11" s="22">
        <v>0</v>
      </c>
      <c r="AF11" s="15">
        <v>0</v>
      </c>
      <c r="AG11" s="31">
        <v>3</v>
      </c>
      <c r="AH11" s="31"/>
      <c r="AK11"/>
      <c r="AL11"/>
    </row>
    <row r="12" spans="1:38" ht="15.75" thickBot="1">
      <c r="A12" s="15" t="s">
        <v>8</v>
      </c>
      <c r="B12" s="218" t="s">
        <v>149</v>
      </c>
      <c r="C12" s="100"/>
      <c r="D12" s="101"/>
      <c r="E12" s="102"/>
      <c r="F12" s="133"/>
      <c r="G12" s="134"/>
      <c r="H12" s="135"/>
      <c r="I12" s="115"/>
      <c r="J12" s="116"/>
      <c r="K12" s="117"/>
      <c r="L12" s="118"/>
      <c r="M12" s="119"/>
      <c r="N12" s="120"/>
      <c r="O12" s="124"/>
      <c r="P12" s="125"/>
      <c r="Q12" s="126"/>
      <c r="R12" s="15" t="s">
        <v>8</v>
      </c>
      <c r="S12" s="218" t="s">
        <v>149</v>
      </c>
      <c r="T12" s="56">
        <f t="shared" si="5"/>
        <v>0</v>
      </c>
      <c r="U12" s="22">
        <f t="shared" si="6"/>
        <v>0</v>
      </c>
      <c r="V12" s="22">
        <f t="shared" si="6"/>
        <v>0</v>
      </c>
      <c r="W12" s="15">
        <f t="shared" si="7"/>
        <v>0</v>
      </c>
      <c r="Y12" s="149">
        <f t="shared" si="3"/>
        <v>0</v>
      </c>
      <c r="AA12" s="15" t="s">
        <v>8</v>
      </c>
      <c r="AB12" s="222" t="s">
        <v>149</v>
      </c>
      <c r="AC12" s="56">
        <v>0</v>
      </c>
      <c r="AD12" s="22">
        <v>0</v>
      </c>
      <c r="AE12" s="22">
        <v>0</v>
      </c>
      <c r="AF12" s="15">
        <v>0</v>
      </c>
      <c r="AG12" s="31">
        <v>4</v>
      </c>
      <c r="AH12" s="31"/>
      <c r="AK12"/>
      <c r="AL12"/>
    </row>
    <row r="13" spans="1:34" ht="15.75" thickBot="1">
      <c r="A13" s="16" t="s">
        <v>7</v>
      </c>
      <c r="B13" s="218" t="s">
        <v>89</v>
      </c>
      <c r="C13" s="127"/>
      <c r="D13" s="128"/>
      <c r="E13" s="129"/>
      <c r="F13" s="106"/>
      <c r="G13" s="107"/>
      <c r="H13" s="108"/>
      <c r="I13" s="115"/>
      <c r="J13" s="116"/>
      <c r="K13" s="117"/>
      <c r="L13" s="124"/>
      <c r="M13" s="125"/>
      <c r="N13" s="126"/>
      <c r="O13" s="118"/>
      <c r="P13" s="119"/>
      <c r="Q13" s="120"/>
      <c r="R13" s="16" t="s">
        <v>7</v>
      </c>
      <c r="S13" s="218" t="s">
        <v>89</v>
      </c>
      <c r="T13" s="56">
        <f t="shared" si="5"/>
        <v>0</v>
      </c>
      <c r="U13" s="22">
        <f t="shared" si="6"/>
        <v>0</v>
      </c>
      <c r="V13" s="22">
        <f t="shared" si="6"/>
        <v>0</v>
      </c>
      <c r="W13" s="15">
        <f t="shared" si="7"/>
        <v>0</v>
      </c>
      <c r="Y13" s="149">
        <f t="shared" si="3"/>
        <v>0</v>
      </c>
      <c r="AA13" s="16" t="s">
        <v>7</v>
      </c>
      <c r="AB13" s="222" t="s">
        <v>89</v>
      </c>
      <c r="AC13" s="56">
        <v>0</v>
      </c>
      <c r="AD13" s="22">
        <v>0</v>
      </c>
      <c r="AE13" s="22">
        <v>0</v>
      </c>
      <c r="AF13" s="15">
        <v>0</v>
      </c>
      <c r="AG13" s="31">
        <v>5</v>
      </c>
      <c r="AH13" s="31"/>
    </row>
    <row r="14" spans="1:34" ht="15.75" thickBot="1">
      <c r="A14" s="16" t="s">
        <v>4</v>
      </c>
      <c r="B14" s="202" t="s">
        <v>121</v>
      </c>
      <c r="C14" s="130"/>
      <c r="D14" s="131"/>
      <c r="E14" s="132"/>
      <c r="F14" s="130"/>
      <c r="G14" s="131"/>
      <c r="H14" s="132"/>
      <c r="I14" s="112"/>
      <c r="J14" s="113"/>
      <c r="K14" s="114"/>
      <c r="L14" s="122"/>
      <c r="M14" s="123"/>
      <c r="N14" s="121"/>
      <c r="O14" s="122"/>
      <c r="P14" s="123"/>
      <c r="Q14" s="121"/>
      <c r="R14" s="16" t="s">
        <v>4</v>
      </c>
      <c r="S14" s="202" t="s">
        <v>121</v>
      </c>
      <c r="T14" s="56">
        <f t="shared" si="5"/>
        <v>0</v>
      </c>
      <c r="U14" s="22">
        <f t="shared" si="6"/>
        <v>0</v>
      </c>
      <c r="V14" s="22">
        <f t="shared" si="6"/>
        <v>0</v>
      </c>
      <c r="W14" s="15">
        <f t="shared" si="7"/>
        <v>0</v>
      </c>
      <c r="Y14" s="149">
        <f t="shared" si="3"/>
        <v>0</v>
      </c>
      <c r="AA14" s="16" t="s">
        <v>4</v>
      </c>
      <c r="AB14" s="209" t="s">
        <v>121</v>
      </c>
      <c r="AC14" s="56">
        <v>0</v>
      </c>
      <c r="AD14" s="22">
        <v>0</v>
      </c>
      <c r="AE14" s="22">
        <v>0</v>
      </c>
      <c r="AF14" s="15">
        <v>0</v>
      </c>
      <c r="AG14" s="31">
        <v>6</v>
      </c>
      <c r="AH14" s="31"/>
    </row>
    <row r="15" spans="1:34" ht="12.75" thickBot="1">
      <c r="A15" s="17" t="s">
        <v>11</v>
      </c>
      <c r="B15" s="3" t="s">
        <v>52</v>
      </c>
      <c r="C15" s="33">
        <f aca="true" t="shared" si="8" ref="C15:Q15">SUM(C9:C14)</f>
        <v>0</v>
      </c>
      <c r="D15" s="34">
        <f t="shared" si="8"/>
        <v>0</v>
      </c>
      <c r="E15" s="35">
        <f t="shared" si="8"/>
        <v>0</v>
      </c>
      <c r="F15" s="33">
        <f t="shared" si="8"/>
        <v>0</v>
      </c>
      <c r="G15" s="34">
        <f t="shared" si="8"/>
        <v>0</v>
      </c>
      <c r="H15" s="35">
        <f t="shared" si="8"/>
        <v>0</v>
      </c>
      <c r="I15" s="33">
        <f t="shared" si="8"/>
        <v>0</v>
      </c>
      <c r="J15" s="34">
        <f t="shared" si="8"/>
        <v>0</v>
      </c>
      <c r="K15" s="35">
        <f t="shared" si="8"/>
        <v>0</v>
      </c>
      <c r="L15" s="33">
        <f t="shared" si="8"/>
        <v>0</v>
      </c>
      <c r="M15" s="34">
        <f t="shared" si="8"/>
        <v>0</v>
      </c>
      <c r="N15" s="35">
        <f t="shared" si="8"/>
        <v>0</v>
      </c>
      <c r="O15" s="33">
        <f t="shared" si="8"/>
        <v>0</v>
      </c>
      <c r="P15" s="34">
        <f t="shared" si="8"/>
        <v>0</v>
      </c>
      <c r="Q15" s="35">
        <f t="shared" si="8"/>
        <v>0</v>
      </c>
      <c r="R15" s="17" t="s">
        <v>11</v>
      </c>
      <c r="S15" s="3" t="s">
        <v>52</v>
      </c>
      <c r="T15" s="19">
        <f>SUM(T9:T14)</f>
        <v>0</v>
      </c>
      <c r="U15" s="19">
        <f>SUM(U9:U14)</f>
        <v>0</v>
      </c>
      <c r="V15" s="19">
        <f>SUM(V9:V14)</f>
        <v>0</v>
      </c>
      <c r="W15" s="19">
        <f>SUM(W9:W14)</f>
        <v>0</v>
      </c>
      <c r="Y15" s="149"/>
      <c r="AA15" s="17" t="s">
        <v>11</v>
      </c>
      <c r="AB15" s="38" t="s">
        <v>52</v>
      </c>
      <c r="AC15" s="19">
        <v>0</v>
      </c>
      <c r="AD15" s="19">
        <v>0</v>
      </c>
      <c r="AE15" s="19">
        <v>0</v>
      </c>
      <c r="AF15" s="19">
        <v>0</v>
      </c>
      <c r="AH15" s="31"/>
    </row>
    <row r="16" spans="1:34" ht="15.75" thickBot="1">
      <c r="A16" s="20" t="s">
        <v>6</v>
      </c>
      <c r="B16" s="216" t="s">
        <v>118</v>
      </c>
      <c r="C16" s="94"/>
      <c r="D16" s="95"/>
      <c r="E16" s="96"/>
      <c r="F16" s="94"/>
      <c r="G16" s="95"/>
      <c r="H16" s="96"/>
      <c r="I16" s="109"/>
      <c r="J16" s="110"/>
      <c r="K16" s="111"/>
      <c r="L16" s="109"/>
      <c r="M16" s="110"/>
      <c r="N16" s="111"/>
      <c r="O16" s="109"/>
      <c r="P16" s="110"/>
      <c r="Q16" s="111"/>
      <c r="R16" s="21" t="s">
        <v>6</v>
      </c>
      <c r="S16" s="216" t="s">
        <v>118</v>
      </c>
      <c r="T16" s="20">
        <f aca="true" t="shared" si="9" ref="T16:T21">E16+H16+K16+N16+Q16</f>
        <v>0</v>
      </c>
      <c r="U16" s="22">
        <f aca="true" t="shared" si="10" ref="U16:V21">C16+F16+I16+L16+O16</f>
        <v>0</v>
      </c>
      <c r="V16" s="22">
        <f t="shared" si="10"/>
        <v>0</v>
      </c>
      <c r="W16" s="15">
        <f aca="true" t="shared" si="11" ref="W16:W21">U16-V16</f>
        <v>0</v>
      </c>
      <c r="Y16" s="149">
        <f t="shared" si="3"/>
        <v>0</v>
      </c>
      <c r="AA16" s="20" t="s">
        <v>6</v>
      </c>
      <c r="AB16" s="220" t="s">
        <v>118</v>
      </c>
      <c r="AC16" s="20">
        <v>0</v>
      </c>
      <c r="AD16" s="22">
        <v>0</v>
      </c>
      <c r="AE16" s="22">
        <v>0</v>
      </c>
      <c r="AF16" s="15">
        <v>0</v>
      </c>
      <c r="AG16" s="31">
        <v>1</v>
      </c>
      <c r="AH16" s="31"/>
    </row>
    <row r="17" spans="1:34" ht="15.75" thickBot="1">
      <c r="A17" s="20" t="s">
        <v>3</v>
      </c>
      <c r="B17" s="217" t="s">
        <v>150</v>
      </c>
      <c r="C17" s="97"/>
      <c r="D17" s="98"/>
      <c r="E17" s="99"/>
      <c r="F17" s="103"/>
      <c r="G17" s="104"/>
      <c r="H17" s="105"/>
      <c r="I17" s="124"/>
      <c r="J17" s="125"/>
      <c r="K17" s="126"/>
      <c r="L17" s="115"/>
      <c r="M17" s="116"/>
      <c r="N17" s="117"/>
      <c r="O17" s="124"/>
      <c r="P17" s="125"/>
      <c r="Q17" s="126"/>
      <c r="R17" s="21" t="s">
        <v>3</v>
      </c>
      <c r="S17" s="217" t="s">
        <v>150</v>
      </c>
      <c r="T17" s="20">
        <f t="shared" si="9"/>
        <v>0</v>
      </c>
      <c r="U17" s="44">
        <f t="shared" si="10"/>
        <v>0</v>
      </c>
      <c r="V17" s="44">
        <f t="shared" si="10"/>
        <v>0</v>
      </c>
      <c r="W17" s="15">
        <f t="shared" si="11"/>
        <v>0</v>
      </c>
      <c r="Y17" s="149">
        <f t="shared" si="3"/>
        <v>0</v>
      </c>
      <c r="AA17" s="20" t="s">
        <v>3</v>
      </c>
      <c r="AB17" s="221" t="s">
        <v>150</v>
      </c>
      <c r="AC17" s="20">
        <v>0</v>
      </c>
      <c r="AD17" s="44">
        <v>0</v>
      </c>
      <c r="AE17" s="44">
        <v>0</v>
      </c>
      <c r="AF17" s="15">
        <v>0</v>
      </c>
      <c r="AG17" s="31">
        <v>2</v>
      </c>
      <c r="AH17" s="31"/>
    </row>
    <row r="18" spans="1:34" ht="15.75" thickBot="1">
      <c r="A18" s="20" t="s">
        <v>5</v>
      </c>
      <c r="B18" s="217" t="s">
        <v>49</v>
      </c>
      <c r="C18" s="100"/>
      <c r="D18" s="101"/>
      <c r="E18" s="102"/>
      <c r="F18" s="97"/>
      <c r="G18" s="98"/>
      <c r="H18" s="99"/>
      <c r="I18" s="124"/>
      <c r="J18" s="125"/>
      <c r="K18" s="126"/>
      <c r="L18" s="124"/>
      <c r="M18" s="125"/>
      <c r="N18" s="126"/>
      <c r="O18" s="115"/>
      <c r="P18" s="116"/>
      <c r="Q18" s="117"/>
      <c r="R18" s="21" t="s">
        <v>5</v>
      </c>
      <c r="S18" s="217" t="s">
        <v>49</v>
      </c>
      <c r="T18" s="20">
        <f t="shared" si="9"/>
        <v>0</v>
      </c>
      <c r="U18" s="22">
        <f t="shared" si="10"/>
        <v>0</v>
      </c>
      <c r="V18" s="22">
        <f t="shared" si="10"/>
        <v>0</v>
      </c>
      <c r="W18" s="15">
        <f t="shared" si="11"/>
        <v>0</v>
      </c>
      <c r="Y18" s="149">
        <f t="shared" si="3"/>
        <v>0</v>
      </c>
      <c r="AA18" s="20" t="s">
        <v>5</v>
      </c>
      <c r="AB18" s="221" t="s">
        <v>49</v>
      </c>
      <c r="AC18" s="20">
        <v>0</v>
      </c>
      <c r="AD18" s="22">
        <v>0</v>
      </c>
      <c r="AE18" s="22">
        <v>0</v>
      </c>
      <c r="AF18" s="15">
        <v>0</v>
      </c>
      <c r="AG18" s="31">
        <v>3</v>
      </c>
      <c r="AH18" s="31"/>
    </row>
    <row r="19" spans="1:34" ht="15.75" thickBot="1">
      <c r="A19" s="20" t="s">
        <v>8</v>
      </c>
      <c r="B19" s="217" t="s">
        <v>151</v>
      </c>
      <c r="C19" s="100"/>
      <c r="D19" s="101"/>
      <c r="E19" s="102"/>
      <c r="F19" s="133"/>
      <c r="G19" s="134"/>
      <c r="H19" s="135"/>
      <c r="I19" s="115"/>
      <c r="J19" s="116"/>
      <c r="K19" s="117"/>
      <c r="L19" s="118"/>
      <c r="M19" s="119"/>
      <c r="N19" s="120"/>
      <c r="O19" s="124"/>
      <c r="P19" s="125"/>
      <c r="Q19" s="126"/>
      <c r="R19" s="21" t="s">
        <v>8</v>
      </c>
      <c r="S19" s="217" t="s">
        <v>151</v>
      </c>
      <c r="T19" s="20">
        <f t="shared" si="9"/>
        <v>0</v>
      </c>
      <c r="U19" s="22">
        <f t="shared" si="10"/>
        <v>0</v>
      </c>
      <c r="V19" s="44">
        <f t="shared" si="10"/>
        <v>0</v>
      </c>
      <c r="W19" s="15">
        <f t="shared" si="11"/>
        <v>0</v>
      </c>
      <c r="Y19" s="149">
        <f t="shared" si="3"/>
        <v>0</v>
      </c>
      <c r="AA19" s="20" t="s">
        <v>8</v>
      </c>
      <c r="AB19" s="221" t="s">
        <v>151</v>
      </c>
      <c r="AC19" s="20">
        <v>0</v>
      </c>
      <c r="AD19" s="22">
        <v>0</v>
      </c>
      <c r="AE19" s="44">
        <v>0</v>
      </c>
      <c r="AF19" s="15">
        <v>0</v>
      </c>
      <c r="AG19" s="31">
        <v>4</v>
      </c>
      <c r="AH19" s="31"/>
    </row>
    <row r="20" spans="1:34" ht="15.75" thickBot="1">
      <c r="A20" s="23" t="s">
        <v>7</v>
      </c>
      <c r="B20" s="217" t="s">
        <v>152</v>
      </c>
      <c r="C20" s="127"/>
      <c r="D20" s="128"/>
      <c r="E20" s="129"/>
      <c r="F20" s="106"/>
      <c r="G20" s="107"/>
      <c r="H20" s="108"/>
      <c r="I20" s="115"/>
      <c r="J20" s="116"/>
      <c r="K20" s="117"/>
      <c r="L20" s="124"/>
      <c r="M20" s="125"/>
      <c r="N20" s="126"/>
      <c r="O20" s="118"/>
      <c r="P20" s="119"/>
      <c r="Q20" s="120"/>
      <c r="R20" s="24" t="s">
        <v>7</v>
      </c>
      <c r="S20" s="217" t="s">
        <v>152</v>
      </c>
      <c r="T20" s="20">
        <f t="shared" si="9"/>
        <v>0</v>
      </c>
      <c r="U20" s="22">
        <f t="shared" si="10"/>
        <v>0</v>
      </c>
      <c r="V20" s="22">
        <f t="shared" si="10"/>
        <v>0</v>
      </c>
      <c r="W20" s="15">
        <f t="shared" si="11"/>
        <v>0</v>
      </c>
      <c r="Y20" s="149">
        <f t="shared" si="3"/>
        <v>0</v>
      </c>
      <c r="AA20" s="23" t="s">
        <v>7</v>
      </c>
      <c r="AB20" s="221" t="s">
        <v>152</v>
      </c>
      <c r="AC20" s="20">
        <v>0</v>
      </c>
      <c r="AD20" s="22">
        <v>0</v>
      </c>
      <c r="AE20" s="22">
        <v>0</v>
      </c>
      <c r="AF20" s="15">
        <v>0</v>
      </c>
      <c r="AG20" s="31">
        <v>5</v>
      </c>
      <c r="AH20" s="31"/>
    </row>
    <row r="21" spans="1:34" ht="15.75" thickBot="1">
      <c r="A21" s="23" t="s">
        <v>4</v>
      </c>
      <c r="B21" s="205" t="s">
        <v>92</v>
      </c>
      <c r="C21" s="130"/>
      <c r="D21" s="131"/>
      <c r="E21" s="132"/>
      <c r="F21" s="130"/>
      <c r="G21" s="131"/>
      <c r="H21" s="132"/>
      <c r="I21" s="112"/>
      <c r="J21" s="113"/>
      <c r="K21" s="114"/>
      <c r="L21" s="122"/>
      <c r="M21" s="123"/>
      <c r="N21" s="121"/>
      <c r="O21" s="122"/>
      <c r="P21" s="123"/>
      <c r="Q21" s="121"/>
      <c r="R21" s="24" t="s">
        <v>4</v>
      </c>
      <c r="S21" s="205" t="s">
        <v>92</v>
      </c>
      <c r="T21" s="20">
        <f t="shared" si="9"/>
        <v>0</v>
      </c>
      <c r="U21" s="22">
        <f t="shared" si="10"/>
        <v>0</v>
      </c>
      <c r="V21" s="22">
        <f t="shared" si="10"/>
        <v>0</v>
      </c>
      <c r="W21" s="15">
        <f t="shared" si="11"/>
        <v>0</v>
      </c>
      <c r="Y21" s="149">
        <f t="shared" si="3"/>
        <v>0</v>
      </c>
      <c r="AA21" s="23" t="s">
        <v>4</v>
      </c>
      <c r="AB21" s="212" t="s">
        <v>92</v>
      </c>
      <c r="AC21" s="20">
        <v>0</v>
      </c>
      <c r="AD21" s="22">
        <v>0</v>
      </c>
      <c r="AE21" s="22">
        <v>0</v>
      </c>
      <c r="AF21" s="15">
        <v>0</v>
      </c>
      <c r="AG21" s="31">
        <v>6</v>
      </c>
      <c r="AH21" s="31"/>
    </row>
    <row r="22" spans="1:34" ht="12.75" thickBot="1">
      <c r="A22" s="25" t="s">
        <v>11</v>
      </c>
      <c r="B22" s="2" t="s">
        <v>53</v>
      </c>
      <c r="C22" s="33">
        <f aca="true" t="shared" si="12" ref="C22:Q22">SUM(C16:C21)</f>
        <v>0</v>
      </c>
      <c r="D22" s="34">
        <f t="shared" si="12"/>
        <v>0</v>
      </c>
      <c r="E22" s="35">
        <f t="shared" si="12"/>
        <v>0</v>
      </c>
      <c r="F22" s="33">
        <f t="shared" si="12"/>
        <v>0</v>
      </c>
      <c r="G22" s="34">
        <f t="shared" si="12"/>
        <v>0</v>
      </c>
      <c r="H22" s="35">
        <f t="shared" si="12"/>
        <v>0</v>
      </c>
      <c r="I22" s="33">
        <f t="shared" si="12"/>
        <v>0</v>
      </c>
      <c r="J22" s="34">
        <f t="shared" si="12"/>
        <v>0</v>
      </c>
      <c r="K22" s="35">
        <f t="shared" si="12"/>
        <v>0</v>
      </c>
      <c r="L22" s="33">
        <f t="shared" si="12"/>
        <v>0</v>
      </c>
      <c r="M22" s="34">
        <f t="shared" si="12"/>
        <v>0</v>
      </c>
      <c r="N22" s="35">
        <f t="shared" si="12"/>
        <v>0</v>
      </c>
      <c r="O22" s="33">
        <f t="shared" si="12"/>
        <v>0</v>
      </c>
      <c r="P22" s="34">
        <f t="shared" si="12"/>
        <v>0</v>
      </c>
      <c r="Q22" s="35">
        <f t="shared" si="12"/>
        <v>0</v>
      </c>
      <c r="R22" s="26" t="s">
        <v>11</v>
      </c>
      <c r="S22" s="2" t="s">
        <v>53</v>
      </c>
      <c r="T22" s="19">
        <f>SUM(T16:T21)</f>
        <v>0</v>
      </c>
      <c r="U22" s="19">
        <f>SUM(U16:U21)</f>
        <v>0</v>
      </c>
      <c r="V22" s="19">
        <f>SUM(V16:V21)</f>
        <v>0</v>
      </c>
      <c r="W22" s="19">
        <f>SUM(W16:W21)</f>
        <v>0</v>
      </c>
      <c r="Y22" s="149"/>
      <c r="AA22" s="25" t="s">
        <v>11</v>
      </c>
      <c r="AB22" s="2" t="s">
        <v>53</v>
      </c>
      <c r="AC22" s="19">
        <v>0</v>
      </c>
      <c r="AD22" s="19">
        <v>0</v>
      </c>
      <c r="AE22" s="19">
        <v>0</v>
      </c>
      <c r="AF22" s="19">
        <v>0</v>
      </c>
      <c r="AH22" s="31"/>
    </row>
    <row r="23" spans="1:34" ht="15.75" thickBot="1">
      <c r="A23" s="20" t="s">
        <v>6</v>
      </c>
      <c r="B23" s="216" t="s">
        <v>77</v>
      </c>
      <c r="C23" s="94"/>
      <c r="D23" s="95"/>
      <c r="E23" s="96"/>
      <c r="F23" s="94"/>
      <c r="G23" s="95"/>
      <c r="H23" s="96"/>
      <c r="I23" s="109"/>
      <c r="J23" s="110"/>
      <c r="K23" s="111"/>
      <c r="L23" s="109"/>
      <c r="M23" s="110"/>
      <c r="N23" s="111"/>
      <c r="O23" s="188"/>
      <c r="P23" s="110"/>
      <c r="Q23" s="111"/>
      <c r="R23" s="20" t="s">
        <v>6</v>
      </c>
      <c r="S23" s="216" t="s">
        <v>77</v>
      </c>
      <c r="T23" s="20">
        <f aca="true" t="shared" si="13" ref="T23:T28">E23+H23+K23+N23+Q23</f>
        <v>0</v>
      </c>
      <c r="U23" s="44">
        <f aca="true" t="shared" si="14" ref="U23:V28">C23+F23+I23+L23+O23</f>
        <v>0</v>
      </c>
      <c r="V23" s="22">
        <f t="shared" si="14"/>
        <v>0</v>
      </c>
      <c r="W23" s="15">
        <f aca="true" t="shared" si="15" ref="W23:W28">U23-V23</f>
        <v>0</v>
      </c>
      <c r="Y23" s="149">
        <f t="shared" si="3"/>
        <v>0</v>
      </c>
      <c r="AA23" s="20" t="s">
        <v>6</v>
      </c>
      <c r="AB23" s="220" t="s">
        <v>77</v>
      </c>
      <c r="AC23" s="20">
        <v>0</v>
      </c>
      <c r="AD23" s="44">
        <v>0</v>
      </c>
      <c r="AE23" s="22">
        <v>0</v>
      </c>
      <c r="AF23" s="15">
        <v>0</v>
      </c>
      <c r="AG23" s="31">
        <v>1</v>
      </c>
      <c r="AH23" s="31"/>
    </row>
    <row r="24" spans="1:34" ht="15.75" thickBot="1">
      <c r="A24" s="20" t="s">
        <v>3</v>
      </c>
      <c r="B24" s="217" t="s">
        <v>38</v>
      </c>
      <c r="C24" s="97"/>
      <c r="D24" s="98"/>
      <c r="E24" s="99"/>
      <c r="F24" s="103"/>
      <c r="G24" s="146"/>
      <c r="H24" s="105"/>
      <c r="I24" s="124"/>
      <c r="J24" s="125"/>
      <c r="K24" s="126"/>
      <c r="L24" s="185"/>
      <c r="M24" s="116"/>
      <c r="N24" s="186"/>
      <c r="O24" s="124"/>
      <c r="P24" s="125"/>
      <c r="Q24" s="126"/>
      <c r="R24" s="20" t="s">
        <v>3</v>
      </c>
      <c r="S24" s="217" t="s">
        <v>38</v>
      </c>
      <c r="T24" s="56">
        <f t="shared" si="13"/>
        <v>0</v>
      </c>
      <c r="U24" s="44">
        <f t="shared" si="14"/>
        <v>0</v>
      </c>
      <c r="V24" s="44">
        <f t="shared" si="14"/>
        <v>0</v>
      </c>
      <c r="W24" s="154">
        <f t="shared" si="15"/>
        <v>0</v>
      </c>
      <c r="Y24" s="149">
        <f t="shared" si="3"/>
        <v>0</v>
      </c>
      <c r="AA24" s="20" t="s">
        <v>3</v>
      </c>
      <c r="AB24" s="221" t="s">
        <v>38</v>
      </c>
      <c r="AC24" s="56">
        <v>0</v>
      </c>
      <c r="AD24" s="44">
        <v>0</v>
      </c>
      <c r="AE24" s="44">
        <v>0</v>
      </c>
      <c r="AF24" s="154">
        <v>0</v>
      </c>
      <c r="AG24" s="31">
        <v>2</v>
      </c>
      <c r="AH24" s="31"/>
    </row>
    <row r="25" spans="1:34" ht="15.75" thickBot="1">
      <c r="A25" s="20" t="s">
        <v>5</v>
      </c>
      <c r="B25" s="217" t="s">
        <v>21</v>
      </c>
      <c r="C25" s="100"/>
      <c r="D25" s="101"/>
      <c r="E25" s="102"/>
      <c r="F25" s="97"/>
      <c r="G25" s="98"/>
      <c r="H25" s="99"/>
      <c r="I25" s="124"/>
      <c r="J25" s="125"/>
      <c r="K25" s="126"/>
      <c r="L25" s="124"/>
      <c r="M25" s="125"/>
      <c r="N25" s="126"/>
      <c r="O25" s="115"/>
      <c r="P25" s="116"/>
      <c r="Q25" s="117"/>
      <c r="R25" s="20" t="s">
        <v>5</v>
      </c>
      <c r="S25" s="217" t="s">
        <v>21</v>
      </c>
      <c r="T25" s="20">
        <f t="shared" si="13"/>
        <v>0</v>
      </c>
      <c r="U25" s="22">
        <f t="shared" si="14"/>
        <v>0</v>
      </c>
      <c r="V25" s="22">
        <f t="shared" si="14"/>
        <v>0</v>
      </c>
      <c r="W25" s="15">
        <f t="shared" si="15"/>
        <v>0</v>
      </c>
      <c r="Y25" s="149">
        <f t="shared" si="3"/>
        <v>0</v>
      </c>
      <c r="AA25" s="20" t="s">
        <v>5</v>
      </c>
      <c r="AB25" s="221" t="s">
        <v>21</v>
      </c>
      <c r="AC25" s="20">
        <v>0</v>
      </c>
      <c r="AD25" s="22">
        <v>0</v>
      </c>
      <c r="AE25" s="22">
        <v>0</v>
      </c>
      <c r="AF25" s="15">
        <v>0</v>
      </c>
      <c r="AG25" s="31">
        <v>3</v>
      </c>
      <c r="AH25" s="31"/>
    </row>
    <row r="26" spans="1:34" ht="15.75" thickBot="1">
      <c r="A26" s="20" t="s">
        <v>8</v>
      </c>
      <c r="B26" s="217" t="s">
        <v>143</v>
      </c>
      <c r="C26" s="100"/>
      <c r="D26" s="101"/>
      <c r="E26" s="102"/>
      <c r="F26" s="133"/>
      <c r="G26" s="134"/>
      <c r="H26" s="135"/>
      <c r="I26" s="115"/>
      <c r="J26" s="116"/>
      <c r="K26" s="117"/>
      <c r="L26" s="118"/>
      <c r="M26" s="119"/>
      <c r="N26" s="120"/>
      <c r="O26" s="124"/>
      <c r="P26" s="125"/>
      <c r="Q26" s="126"/>
      <c r="R26" s="20" t="s">
        <v>8</v>
      </c>
      <c r="S26" s="217" t="s">
        <v>143</v>
      </c>
      <c r="T26" s="20">
        <f t="shared" si="13"/>
        <v>0</v>
      </c>
      <c r="U26" s="22">
        <f t="shared" si="14"/>
        <v>0</v>
      </c>
      <c r="V26" s="22">
        <f t="shared" si="14"/>
        <v>0</v>
      </c>
      <c r="W26" s="15">
        <f t="shared" si="15"/>
        <v>0</v>
      </c>
      <c r="Y26" s="149">
        <f t="shared" si="3"/>
        <v>0</v>
      </c>
      <c r="AA26" s="20" t="s">
        <v>8</v>
      </c>
      <c r="AB26" s="221" t="s">
        <v>143</v>
      </c>
      <c r="AC26" s="20">
        <v>0</v>
      </c>
      <c r="AD26" s="22">
        <v>0</v>
      </c>
      <c r="AE26" s="22">
        <v>0</v>
      </c>
      <c r="AF26" s="15">
        <v>0</v>
      </c>
      <c r="AG26" s="31">
        <v>4</v>
      </c>
      <c r="AH26" s="31"/>
    </row>
    <row r="27" spans="1:34" ht="15.75" thickBot="1">
      <c r="A27" s="23" t="s">
        <v>7</v>
      </c>
      <c r="B27" s="217" t="s">
        <v>153</v>
      </c>
      <c r="C27" s="127"/>
      <c r="D27" s="128"/>
      <c r="E27" s="129"/>
      <c r="F27" s="106"/>
      <c r="G27" s="147"/>
      <c r="H27" s="148"/>
      <c r="I27" s="115"/>
      <c r="J27" s="116"/>
      <c r="K27" s="117"/>
      <c r="L27" s="124"/>
      <c r="M27" s="125"/>
      <c r="N27" s="126"/>
      <c r="O27" s="118"/>
      <c r="P27" s="189"/>
      <c r="Q27" s="120"/>
      <c r="R27" s="23" t="s">
        <v>7</v>
      </c>
      <c r="S27" s="217" t="s">
        <v>153</v>
      </c>
      <c r="T27" s="56">
        <f t="shared" si="13"/>
        <v>0</v>
      </c>
      <c r="U27" s="44">
        <f t="shared" si="14"/>
        <v>0</v>
      </c>
      <c r="V27" s="44">
        <f t="shared" si="14"/>
        <v>0</v>
      </c>
      <c r="W27" s="154">
        <f t="shared" si="15"/>
        <v>0</v>
      </c>
      <c r="Y27" s="149">
        <f t="shared" si="3"/>
        <v>0</v>
      </c>
      <c r="AA27" s="23" t="s">
        <v>7</v>
      </c>
      <c r="AB27" s="221" t="s">
        <v>153</v>
      </c>
      <c r="AC27" s="56">
        <v>0</v>
      </c>
      <c r="AD27" s="44">
        <v>0</v>
      </c>
      <c r="AE27" s="44">
        <v>0</v>
      </c>
      <c r="AF27" s="154">
        <v>0</v>
      </c>
      <c r="AG27" s="31">
        <v>5</v>
      </c>
      <c r="AH27" s="31"/>
    </row>
    <row r="28" spans="1:34" ht="15.75" thickBot="1">
      <c r="A28" s="23" t="s">
        <v>4</v>
      </c>
      <c r="B28" s="219" t="s">
        <v>96</v>
      </c>
      <c r="C28" s="130"/>
      <c r="D28" s="131"/>
      <c r="E28" s="132"/>
      <c r="F28" s="130"/>
      <c r="G28" s="131"/>
      <c r="H28" s="132"/>
      <c r="I28" s="112"/>
      <c r="J28" s="113"/>
      <c r="K28" s="114"/>
      <c r="L28" s="122"/>
      <c r="M28" s="187"/>
      <c r="N28" s="121"/>
      <c r="O28" s="122"/>
      <c r="P28" s="123"/>
      <c r="Q28" s="121"/>
      <c r="R28" s="23" t="s">
        <v>4</v>
      </c>
      <c r="S28" s="219" t="s">
        <v>96</v>
      </c>
      <c r="T28" s="20">
        <f t="shared" si="13"/>
        <v>0</v>
      </c>
      <c r="U28" s="22">
        <f t="shared" si="14"/>
        <v>0</v>
      </c>
      <c r="V28" s="44">
        <f t="shared" si="14"/>
        <v>0</v>
      </c>
      <c r="W28" s="15">
        <f t="shared" si="15"/>
        <v>0</v>
      </c>
      <c r="Y28" s="149">
        <f t="shared" si="3"/>
        <v>0</v>
      </c>
      <c r="AA28" s="23" t="s">
        <v>4</v>
      </c>
      <c r="AB28" s="223" t="s">
        <v>96</v>
      </c>
      <c r="AC28" s="20">
        <v>0</v>
      </c>
      <c r="AD28" s="22">
        <v>0</v>
      </c>
      <c r="AE28" s="44">
        <v>0</v>
      </c>
      <c r="AF28" s="15">
        <v>0</v>
      </c>
      <c r="AG28" s="31">
        <v>6</v>
      </c>
      <c r="AH28" s="31"/>
    </row>
    <row r="29" spans="1:34" ht="12.75" thickBot="1">
      <c r="A29" s="25" t="s">
        <v>11</v>
      </c>
      <c r="B29" s="1" t="s">
        <v>54</v>
      </c>
      <c r="C29" s="33">
        <f aca="true" t="shared" si="16" ref="C29:Q29">SUM(C23:C28)</f>
        <v>0</v>
      </c>
      <c r="D29" s="34">
        <f t="shared" si="16"/>
        <v>0</v>
      </c>
      <c r="E29" s="35">
        <f t="shared" si="16"/>
        <v>0</v>
      </c>
      <c r="F29" s="33">
        <f t="shared" si="16"/>
        <v>0</v>
      </c>
      <c r="G29" s="34">
        <f t="shared" si="16"/>
        <v>0</v>
      </c>
      <c r="H29" s="35">
        <f t="shared" si="16"/>
        <v>0</v>
      </c>
      <c r="I29" s="33">
        <f t="shared" si="16"/>
        <v>0</v>
      </c>
      <c r="J29" s="34">
        <f t="shared" si="16"/>
        <v>0</v>
      </c>
      <c r="K29" s="35">
        <f t="shared" si="16"/>
        <v>0</v>
      </c>
      <c r="L29" s="33">
        <f t="shared" si="16"/>
        <v>0</v>
      </c>
      <c r="M29" s="34">
        <f t="shared" si="16"/>
        <v>0</v>
      </c>
      <c r="N29" s="35">
        <f t="shared" si="16"/>
        <v>0</v>
      </c>
      <c r="O29" s="33">
        <f t="shared" si="16"/>
        <v>0</v>
      </c>
      <c r="P29" s="34">
        <f t="shared" si="16"/>
        <v>0</v>
      </c>
      <c r="Q29" s="35">
        <f t="shared" si="16"/>
        <v>0</v>
      </c>
      <c r="R29" s="26" t="s">
        <v>11</v>
      </c>
      <c r="S29" s="1" t="s">
        <v>54</v>
      </c>
      <c r="T29" s="19">
        <f>SUM(T23:T28)</f>
        <v>0</v>
      </c>
      <c r="U29" s="19">
        <f>SUM(U23:U28)</f>
        <v>0</v>
      </c>
      <c r="V29" s="19">
        <f>SUM(V23:V28)</f>
        <v>0</v>
      </c>
      <c r="W29" s="19">
        <f>SUM(W23:W28)</f>
        <v>0</v>
      </c>
      <c r="Y29" s="149"/>
      <c r="AA29" s="25" t="s">
        <v>11</v>
      </c>
      <c r="AB29" s="1" t="s">
        <v>54</v>
      </c>
      <c r="AC29" s="19">
        <v>0</v>
      </c>
      <c r="AD29" s="19">
        <v>0</v>
      </c>
      <c r="AE29" s="19">
        <v>0</v>
      </c>
      <c r="AF29" s="19">
        <v>0</v>
      </c>
      <c r="AH29" s="31"/>
    </row>
    <row r="30" spans="1:34" ht="12.75" thickBot="1">
      <c r="A30" s="15" t="s">
        <v>6</v>
      </c>
      <c r="B30" s="77"/>
      <c r="C30" s="94"/>
      <c r="D30" s="95"/>
      <c r="E30" s="96"/>
      <c r="F30" s="94"/>
      <c r="G30" s="95"/>
      <c r="H30" s="96"/>
      <c r="I30" s="109"/>
      <c r="J30" s="110"/>
      <c r="K30" s="111"/>
      <c r="L30" s="109"/>
      <c r="M30" s="110"/>
      <c r="N30" s="111"/>
      <c r="O30" s="109"/>
      <c r="P30" s="110"/>
      <c r="Q30" s="111"/>
      <c r="R30" s="15" t="s">
        <v>6</v>
      </c>
      <c r="S30" s="77"/>
      <c r="T30" s="20">
        <f aca="true" t="shared" si="17" ref="T30:T35">E30+H30+K30+N30+Q30</f>
        <v>0</v>
      </c>
      <c r="U30" s="22">
        <f aca="true" t="shared" si="18" ref="U30:V35">C30+F30+I30+L30+O30</f>
        <v>0</v>
      </c>
      <c r="V30" s="22">
        <f t="shared" si="18"/>
        <v>0</v>
      </c>
      <c r="W30" s="15">
        <f aca="true" t="shared" si="19" ref="W30:W35">U30-V30</f>
        <v>0</v>
      </c>
      <c r="Y30" s="149">
        <f t="shared" si="3"/>
        <v>0</v>
      </c>
      <c r="AA30" s="15" t="s">
        <v>6</v>
      </c>
      <c r="AB30" s="83"/>
      <c r="AC30" s="20">
        <v>0</v>
      </c>
      <c r="AD30" s="22">
        <v>0</v>
      </c>
      <c r="AE30" s="22">
        <v>0</v>
      </c>
      <c r="AF30" s="15">
        <v>0</v>
      </c>
      <c r="AG30" s="31">
        <v>1</v>
      </c>
      <c r="AH30" s="31"/>
    </row>
    <row r="31" spans="1:34" ht="12.75" thickBot="1">
      <c r="A31" s="15" t="s">
        <v>3</v>
      </c>
      <c r="B31" s="63"/>
      <c r="C31" s="97"/>
      <c r="D31" s="98"/>
      <c r="E31" s="99"/>
      <c r="F31" s="103"/>
      <c r="G31" s="104"/>
      <c r="H31" s="105"/>
      <c r="I31" s="124"/>
      <c r="J31" s="125"/>
      <c r="K31" s="126"/>
      <c r="L31" s="115"/>
      <c r="M31" s="116"/>
      <c r="N31" s="117"/>
      <c r="O31" s="124"/>
      <c r="P31" s="125"/>
      <c r="Q31" s="126"/>
      <c r="R31" s="15" t="s">
        <v>3</v>
      </c>
      <c r="S31" s="63"/>
      <c r="T31" s="20">
        <f t="shared" si="17"/>
        <v>0</v>
      </c>
      <c r="U31" s="22">
        <f t="shared" si="18"/>
        <v>0</v>
      </c>
      <c r="V31" s="22">
        <f t="shared" si="18"/>
        <v>0</v>
      </c>
      <c r="W31" s="15">
        <f t="shared" si="19"/>
        <v>0</v>
      </c>
      <c r="Y31" s="149">
        <f t="shared" si="3"/>
        <v>0</v>
      </c>
      <c r="AA31" s="15" t="s">
        <v>3</v>
      </c>
      <c r="AB31" s="78"/>
      <c r="AC31" s="20">
        <v>0</v>
      </c>
      <c r="AD31" s="22">
        <v>0</v>
      </c>
      <c r="AE31" s="22">
        <v>0</v>
      </c>
      <c r="AF31" s="15">
        <v>0</v>
      </c>
      <c r="AG31" s="31">
        <v>2</v>
      </c>
      <c r="AH31" s="31"/>
    </row>
    <row r="32" spans="1:34" ht="12.75" thickBot="1">
      <c r="A32" s="15" t="s">
        <v>5</v>
      </c>
      <c r="B32" s="63"/>
      <c r="C32" s="100"/>
      <c r="D32" s="101"/>
      <c r="E32" s="102"/>
      <c r="F32" s="97"/>
      <c r="G32" s="98"/>
      <c r="H32" s="99"/>
      <c r="I32" s="124"/>
      <c r="J32" s="125"/>
      <c r="K32" s="126"/>
      <c r="L32" s="124"/>
      <c r="M32" s="125"/>
      <c r="N32" s="126"/>
      <c r="O32" s="115"/>
      <c r="P32" s="116"/>
      <c r="Q32" s="117"/>
      <c r="R32" s="15" t="s">
        <v>5</v>
      </c>
      <c r="S32" s="63"/>
      <c r="T32" s="20">
        <f t="shared" si="17"/>
        <v>0</v>
      </c>
      <c r="U32" s="22">
        <f t="shared" si="18"/>
        <v>0</v>
      </c>
      <c r="V32" s="22">
        <f t="shared" si="18"/>
        <v>0</v>
      </c>
      <c r="W32" s="15">
        <f t="shared" si="19"/>
        <v>0</v>
      </c>
      <c r="Y32" s="149">
        <f t="shared" si="3"/>
        <v>0</v>
      </c>
      <c r="AA32" s="15" t="s">
        <v>5</v>
      </c>
      <c r="AB32" s="78"/>
      <c r="AC32" s="20">
        <v>0</v>
      </c>
      <c r="AD32" s="22">
        <v>0</v>
      </c>
      <c r="AE32" s="22">
        <v>0</v>
      </c>
      <c r="AF32" s="15">
        <v>0</v>
      </c>
      <c r="AG32" s="31">
        <v>3</v>
      </c>
      <c r="AH32" s="31"/>
    </row>
    <row r="33" spans="1:34" ht="12.75" thickBot="1">
      <c r="A33" s="15" t="s">
        <v>8</v>
      </c>
      <c r="B33" s="63"/>
      <c r="C33" s="100"/>
      <c r="D33" s="101"/>
      <c r="E33" s="102"/>
      <c r="F33" s="133"/>
      <c r="G33" s="134"/>
      <c r="H33" s="135"/>
      <c r="I33" s="115"/>
      <c r="J33" s="116"/>
      <c r="K33" s="117"/>
      <c r="L33" s="118"/>
      <c r="M33" s="119"/>
      <c r="N33" s="120"/>
      <c r="O33" s="124"/>
      <c r="P33" s="125"/>
      <c r="Q33" s="126"/>
      <c r="R33" s="15" t="s">
        <v>8</v>
      </c>
      <c r="S33" s="63"/>
      <c r="T33" s="20">
        <f t="shared" si="17"/>
        <v>0</v>
      </c>
      <c r="U33" s="22">
        <f t="shared" si="18"/>
        <v>0</v>
      </c>
      <c r="V33" s="22">
        <f t="shared" si="18"/>
        <v>0</v>
      </c>
      <c r="W33" s="15">
        <f t="shared" si="19"/>
        <v>0</v>
      </c>
      <c r="Y33" s="149">
        <f t="shared" si="3"/>
        <v>0</v>
      </c>
      <c r="AA33" s="15" t="s">
        <v>8</v>
      </c>
      <c r="AB33" s="78"/>
      <c r="AC33" s="20">
        <v>0</v>
      </c>
      <c r="AD33" s="22">
        <v>0</v>
      </c>
      <c r="AE33" s="22">
        <v>0</v>
      </c>
      <c r="AF33" s="15">
        <v>0</v>
      </c>
      <c r="AG33" s="31">
        <v>4</v>
      </c>
      <c r="AH33" s="31"/>
    </row>
    <row r="34" spans="1:34" ht="12.75" thickBot="1">
      <c r="A34" s="16" t="s">
        <v>7</v>
      </c>
      <c r="B34" s="63"/>
      <c r="C34" s="127"/>
      <c r="D34" s="128"/>
      <c r="E34" s="129"/>
      <c r="F34" s="106"/>
      <c r="G34" s="107"/>
      <c r="H34" s="108"/>
      <c r="I34" s="115"/>
      <c r="J34" s="116"/>
      <c r="K34" s="117"/>
      <c r="L34" s="124"/>
      <c r="M34" s="125"/>
      <c r="N34" s="126"/>
      <c r="O34" s="118"/>
      <c r="P34" s="119"/>
      <c r="Q34" s="120"/>
      <c r="R34" s="16" t="s">
        <v>7</v>
      </c>
      <c r="S34" s="63"/>
      <c r="T34" s="20">
        <f t="shared" si="17"/>
        <v>0</v>
      </c>
      <c r="U34" s="22">
        <f t="shared" si="18"/>
        <v>0</v>
      </c>
      <c r="V34" s="22">
        <f t="shared" si="18"/>
        <v>0</v>
      </c>
      <c r="W34" s="15">
        <f t="shared" si="19"/>
        <v>0</v>
      </c>
      <c r="Y34" s="149">
        <f t="shared" si="3"/>
        <v>0</v>
      </c>
      <c r="AA34" s="16" t="s">
        <v>7</v>
      </c>
      <c r="AB34" s="78"/>
      <c r="AC34" s="20">
        <v>0</v>
      </c>
      <c r="AD34" s="22">
        <v>0</v>
      </c>
      <c r="AE34" s="22">
        <v>0</v>
      </c>
      <c r="AF34" s="15">
        <v>0</v>
      </c>
      <c r="AG34" s="31">
        <v>5</v>
      </c>
      <c r="AH34" s="31"/>
    </row>
    <row r="35" spans="1:34" ht="12.75" thickBot="1">
      <c r="A35" s="16" t="s">
        <v>4</v>
      </c>
      <c r="B35" s="7"/>
      <c r="C35" s="130"/>
      <c r="D35" s="131"/>
      <c r="E35" s="132"/>
      <c r="F35" s="130"/>
      <c r="G35" s="131"/>
      <c r="H35" s="132"/>
      <c r="I35" s="112"/>
      <c r="J35" s="113"/>
      <c r="K35" s="114"/>
      <c r="L35" s="122"/>
      <c r="M35" s="123"/>
      <c r="N35" s="121"/>
      <c r="O35" s="122"/>
      <c r="P35" s="123"/>
      <c r="Q35" s="121"/>
      <c r="R35" s="16" t="s">
        <v>4</v>
      </c>
      <c r="S35" s="7"/>
      <c r="T35" s="20">
        <f t="shared" si="17"/>
        <v>0</v>
      </c>
      <c r="U35" s="22">
        <f t="shared" si="18"/>
        <v>0</v>
      </c>
      <c r="V35" s="22">
        <f t="shared" si="18"/>
        <v>0</v>
      </c>
      <c r="W35" s="15">
        <f t="shared" si="19"/>
        <v>0</v>
      </c>
      <c r="Y35" s="149">
        <f t="shared" si="3"/>
        <v>0</v>
      </c>
      <c r="AA35" s="16" t="s">
        <v>4</v>
      </c>
      <c r="AB35" s="36"/>
      <c r="AC35" s="20">
        <v>0</v>
      </c>
      <c r="AD35" s="22">
        <v>0</v>
      </c>
      <c r="AE35" s="22">
        <v>0</v>
      </c>
      <c r="AF35" s="15">
        <v>0</v>
      </c>
      <c r="AG35" s="31">
        <v>6</v>
      </c>
      <c r="AH35" s="31"/>
    </row>
    <row r="36" spans="1:34" ht="12.75" thickBot="1">
      <c r="A36" s="27" t="s">
        <v>11</v>
      </c>
      <c r="B36" s="28" t="s">
        <v>55</v>
      </c>
      <c r="C36" s="33">
        <f aca="true" t="shared" si="20" ref="C36:Q36">SUM(C30:C35)</f>
        <v>0</v>
      </c>
      <c r="D36" s="34">
        <f t="shared" si="20"/>
        <v>0</v>
      </c>
      <c r="E36" s="35">
        <f t="shared" si="20"/>
        <v>0</v>
      </c>
      <c r="F36" s="33">
        <f t="shared" si="20"/>
        <v>0</v>
      </c>
      <c r="G36" s="34">
        <f t="shared" si="20"/>
        <v>0</v>
      </c>
      <c r="H36" s="35">
        <f t="shared" si="20"/>
        <v>0</v>
      </c>
      <c r="I36" s="33">
        <f t="shared" si="20"/>
        <v>0</v>
      </c>
      <c r="J36" s="34">
        <f t="shared" si="20"/>
        <v>0</v>
      </c>
      <c r="K36" s="35">
        <f t="shared" si="20"/>
        <v>0</v>
      </c>
      <c r="L36" s="33">
        <f t="shared" si="20"/>
        <v>0</v>
      </c>
      <c r="M36" s="34">
        <f t="shared" si="20"/>
        <v>0</v>
      </c>
      <c r="N36" s="35">
        <f t="shared" si="20"/>
        <v>0</v>
      </c>
      <c r="O36" s="33">
        <f t="shared" si="20"/>
        <v>0</v>
      </c>
      <c r="P36" s="34">
        <f t="shared" si="20"/>
        <v>0</v>
      </c>
      <c r="Q36" s="35">
        <f t="shared" si="20"/>
        <v>0</v>
      </c>
      <c r="R36" s="28" t="s">
        <v>11</v>
      </c>
      <c r="S36" s="28" t="s">
        <v>55</v>
      </c>
      <c r="T36" s="19">
        <f>SUM(T30:T35)</f>
        <v>0</v>
      </c>
      <c r="U36" s="19">
        <f>SUM(U30:U35)</f>
        <v>0</v>
      </c>
      <c r="V36" s="19">
        <f>SUM(V30:V35)</f>
        <v>0</v>
      </c>
      <c r="W36" s="19">
        <f>SUM(W30:W35)</f>
        <v>0</v>
      </c>
      <c r="Y36" s="149"/>
      <c r="AA36" s="40" t="s">
        <v>11</v>
      </c>
      <c r="AB36" s="28" t="s">
        <v>55</v>
      </c>
      <c r="AC36" s="19">
        <v>0</v>
      </c>
      <c r="AD36" s="19">
        <v>0</v>
      </c>
      <c r="AE36" s="19">
        <v>0</v>
      </c>
      <c r="AF36" s="19">
        <v>0</v>
      </c>
      <c r="AH36" s="31"/>
    </row>
    <row r="37" spans="1:34" ht="12.75" thickBot="1">
      <c r="A37" s="15" t="s">
        <v>6</v>
      </c>
      <c r="B37" s="66"/>
      <c r="C37" s="94"/>
      <c r="D37" s="95"/>
      <c r="E37" s="96"/>
      <c r="F37" s="94"/>
      <c r="G37" s="95"/>
      <c r="H37" s="96"/>
      <c r="I37" s="109"/>
      <c r="J37" s="110"/>
      <c r="K37" s="111"/>
      <c r="L37" s="109"/>
      <c r="M37" s="110"/>
      <c r="N37" s="111"/>
      <c r="O37" s="109"/>
      <c r="P37" s="110"/>
      <c r="Q37" s="111"/>
      <c r="R37" s="15" t="s">
        <v>6</v>
      </c>
      <c r="S37" s="66"/>
      <c r="T37" s="20">
        <f aca="true" t="shared" si="21" ref="T37:T42">E37+H37+K37+N37+Q37</f>
        <v>0</v>
      </c>
      <c r="U37" s="22">
        <f aca="true" t="shared" si="22" ref="U37:V42">C37+F37+I37+L37+O37</f>
        <v>0</v>
      </c>
      <c r="V37" s="22">
        <f t="shared" si="22"/>
        <v>0</v>
      </c>
      <c r="W37" s="15">
        <f aca="true" t="shared" si="23" ref="W37:W42">U37-V37</f>
        <v>0</v>
      </c>
      <c r="Y37" s="149">
        <f t="shared" si="3"/>
        <v>0</v>
      </c>
      <c r="AA37" s="15" t="s">
        <v>6</v>
      </c>
      <c r="AB37" s="80"/>
      <c r="AC37" s="20">
        <v>0</v>
      </c>
      <c r="AD37" s="22">
        <v>0</v>
      </c>
      <c r="AE37" s="22">
        <v>0</v>
      </c>
      <c r="AF37" s="15">
        <v>0</v>
      </c>
      <c r="AG37" s="31">
        <v>1</v>
      </c>
      <c r="AH37" s="31"/>
    </row>
    <row r="38" spans="1:34" ht="12.75" thickBot="1">
      <c r="A38" s="15" t="s">
        <v>3</v>
      </c>
      <c r="B38" s="76"/>
      <c r="C38" s="97"/>
      <c r="D38" s="98"/>
      <c r="E38" s="99"/>
      <c r="F38" s="103"/>
      <c r="G38" s="104"/>
      <c r="H38" s="105"/>
      <c r="I38" s="124"/>
      <c r="J38" s="125"/>
      <c r="K38" s="126"/>
      <c r="L38" s="115"/>
      <c r="M38" s="116"/>
      <c r="N38" s="117"/>
      <c r="O38" s="124"/>
      <c r="P38" s="125"/>
      <c r="Q38" s="126"/>
      <c r="R38" s="15" t="s">
        <v>3</v>
      </c>
      <c r="S38" s="76"/>
      <c r="T38" s="20">
        <f t="shared" si="21"/>
        <v>0</v>
      </c>
      <c r="U38" s="22">
        <f t="shared" si="22"/>
        <v>0</v>
      </c>
      <c r="V38" s="22">
        <f t="shared" si="22"/>
        <v>0</v>
      </c>
      <c r="W38" s="15">
        <f t="shared" si="23"/>
        <v>0</v>
      </c>
      <c r="Y38" s="149">
        <f t="shared" si="3"/>
        <v>0</v>
      </c>
      <c r="AA38" s="15" t="s">
        <v>3</v>
      </c>
      <c r="AB38" s="84"/>
      <c r="AC38" s="20">
        <v>0</v>
      </c>
      <c r="AD38" s="22">
        <v>0</v>
      </c>
      <c r="AE38" s="22">
        <v>0</v>
      </c>
      <c r="AF38" s="15">
        <v>0</v>
      </c>
      <c r="AG38" s="31">
        <v>2</v>
      </c>
      <c r="AH38" s="31"/>
    </row>
    <row r="39" spans="1:34" ht="12.75" thickBot="1">
      <c r="A39" s="15" t="s">
        <v>5</v>
      </c>
      <c r="B39" s="76"/>
      <c r="C39" s="100"/>
      <c r="D39" s="101"/>
      <c r="E39" s="102"/>
      <c r="F39" s="97"/>
      <c r="G39" s="98"/>
      <c r="H39" s="99"/>
      <c r="I39" s="124"/>
      <c r="J39" s="125"/>
      <c r="K39" s="126"/>
      <c r="L39" s="124"/>
      <c r="M39" s="125"/>
      <c r="N39" s="126"/>
      <c r="O39" s="115"/>
      <c r="P39" s="116"/>
      <c r="Q39" s="117"/>
      <c r="R39" s="15" t="s">
        <v>5</v>
      </c>
      <c r="S39" s="76"/>
      <c r="T39" s="20">
        <f t="shared" si="21"/>
        <v>0</v>
      </c>
      <c r="U39" s="22">
        <f t="shared" si="22"/>
        <v>0</v>
      </c>
      <c r="V39" s="22">
        <f t="shared" si="22"/>
        <v>0</v>
      </c>
      <c r="W39" s="15">
        <f t="shared" si="23"/>
        <v>0</v>
      </c>
      <c r="Y39" s="149">
        <f t="shared" si="3"/>
        <v>0</v>
      </c>
      <c r="AA39" s="15" t="s">
        <v>5</v>
      </c>
      <c r="AB39" s="84"/>
      <c r="AC39" s="20">
        <v>0</v>
      </c>
      <c r="AD39" s="22">
        <v>0</v>
      </c>
      <c r="AE39" s="22">
        <v>0</v>
      </c>
      <c r="AF39" s="15">
        <v>0</v>
      </c>
      <c r="AG39" s="31">
        <v>3</v>
      </c>
      <c r="AH39" s="31"/>
    </row>
    <row r="40" spans="1:34" ht="12.75" thickBot="1">
      <c r="A40" s="15" t="s">
        <v>8</v>
      </c>
      <c r="B40" s="76"/>
      <c r="C40" s="100"/>
      <c r="D40" s="101"/>
      <c r="E40" s="102"/>
      <c r="F40" s="133"/>
      <c r="G40" s="134"/>
      <c r="H40" s="135"/>
      <c r="I40" s="115"/>
      <c r="J40" s="116"/>
      <c r="K40" s="117"/>
      <c r="L40" s="118"/>
      <c r="M40" s="119"/>
      <c r="N40" s="120"/>
      <c r="O40" s="124"/>
      <c r="P40" s="125"/>
      <c r="Q40" s="126"/>
      <c r="R40" s="15" t="s">
        <v>8</v>
      </c>
      <c r="S40" s="76"/>
      <c r="T40" s="20">
        <f t="shared" si="21"/>
        <v>0</v>
      </c>
      <c r="U40" s="22">
        <f t="shared" si="22"/>
        <v>0</v>
      </c>
      <c r="V40" s="22">
        <f t="shared" si="22"/>
        <v>0</v>
      </c>
      <c r="W40" s="15">
        <f t="shared" si="23"/>
        <v>0</v>
      </c>
      <c r="Y40" s="149">
        <f t="shared" si="3"/>
        <v>0</v>
      </c>
      <c r="AA40" s="15" t="s">
        <v>8</v>
      </c>
      <c r="AB40" s="84"/>
      <c r="AC40" s="20">
        <v>0</v>
      </c>
      <c r="AD40" s="22">
        <v>0</v>
      </c>
      <c r="AE40" s="22">
        <v>0</v>
      </c>
      <c r="AF40" s="15">
        <v>0</v>
      </c>
      <c r="AG40" s="31">
        <v>4</v>
      </c>
      <c r="AH40" s="31"/>
    </row>
    <row r="41" spans="1:34" ht="12.75" thickBot="1">
      <c r="A41" s="16" t="s">
        <v>7</v>
      </c>
      <c r="B41" s="76"/>
      <c r="C41" s="127"/>
      <c r="D41" s="128"/>
      <c r="E41" s="129"/>
      <c r="F41" s="106"/>
      <c r="G41" s="107"/>
      <c r="H41" s="108"/>
      <c r="I41" s="115"/>
      <c r="J41" s="116"/>
      <c r="K41" s="117"/>
      <c r="L41" s="124"/>
      <c r="M41" s="125"/>
      <c r="N41" s="126"/>
      <c r="O41" s="118"/>
      <c r="P41" s="119"/>
      <c r="Q41" s="120"/>
      <c r="R41" s="16" t="s">
        <v>7</v>
      </c>
      <c r="S41" s="76"/>
      <c r="T41" s="20">
        <f t="shared" si="21"/>
        <v>0</v>
      </c>
      <c r="U41" s="22">
        <f t="shared" si="22"/>
        <v>0</v>
      </c>
      <c r="V41" s="22">
        <f t="shared" si="22"/>
        <v>0</v>
      </c>
      <c r="W41" s="15">
        <f t="shared" si="23"/>
        <v>0</v>
      </c>
      <c r="Y41" s="149">
        <f t="shared" si="3"/>
        <v>0</v>
      </c>
      <c r="AA41" s="16" t="s">
        <v>7</v>
      </c>
      <c r="AB41" s="84"/>
      <c r="AC41" s="20">
        <v>0</v>
      </c>
      <c r="AD41" s="22">
        <v>0</v>
      </c>
      <c r="AE41" s="22">
        <v>0</v>
      </c>
      <c r="AF41" s="15">
        <v>0</v>
      </c>
      <c r="AG41" s="31">
        <v>5</v>
      </c>
      <c r="AH41" s="31"/>
    </row>
    <row r="42" spans="1:34" ht="12.75" thickBot="1">
      <c r="A42" s="16" t="s">
        <v>4</v>
      </c>
      <c r="B42" s="50"/>
      <c r="C42" s="130"/>
      <c r="D42" s="131"/>
      <c r="E42" s="132"/>
      <c r="F42" s="130"/>
      <c r="G42" s="131"/>
      <c r="H42" s="132"/>
      <c r="I42" s="112"/>
      <c r="J42" s="113"/>
      <c r="K42" s="114"/>
      <c r="L42" s="122"/>
      <c r="M42" s="123"/>
      <c r="N42" s="121"/>
      <c r="O42" s="122"/>
      <c r="P42" s="123"/>
      <c r="Q42" s="121"/>
      <c r="R42" s="16" t="s">
        <v>4</v>
      </c>
      <c r="S42" s="50"/>
      <c r="T42" s="20">
        <f t="shared" si="21"/>
        <v>0</v>
      </c>
      <c r="U42" s="22">
        <f t="shared" si="22"/>
        <v>0</v>
      </c>
      <c r="V42" s="22">
        <f t="shared" si="22"/>
        <v>0</v>
      </c>
      <c r="W42" s="15">
        <f t="shared" si="23"/>
        <v>0</v>
      </c>
      <c r="Y42" s="149">
        <f t="shared" si="3"/>
        <v>0</v>
      </c>
      <c r="AA42" s="16" t="s">
        <v>4</v>
      </c>
      <c r="AB42" s="54"/>
      <c r="AC42" s="20">
        <v>0</v>
      </c>
      <c r="AD42" s="22">
        <v>0</v>
      </c>
      <c r="AE42" s="22">
        <v>0</v>
      </c>
      <c r="AF42" s="15">
        <v>0</v>
      </c>
      <c r="AG42" s="31">
        <v>6</v>
      </c>
      <c r="AH42" s="31"/>
    </row>
    <row r="43" spans="1:32" ht="12.75" thickBot="1">
      <c r="A43" s="17" t="s">
        <v>11</v>
      </c>
      <c r="B43" s="32" t="s">
        <v>56</v>
      </c>
      <c r="C43" s="33">
        <f aca="true" t="shared" si="24" ref="C43:Q43">SUM(C37:C42)</f>
        <v>0</v>
      </c>
      <c r="D43" s="34">
        <f t="shared" si="24"/>
        <v>0</v>
      </c>
      <c r="E43" s="35">
        <f t="shared" si="24"/>
        <v>0</v>
      </c>
      <c r="F43" s="33">
        <f t="shared" si="24"/>
        <v>0</v>
      </c>
      <c r="G43" s="34">
        <f t="shared" si="24"/>
        <v>0</v>
      </c>
      <c r="H43" s="35">
        <f t="shared" si="24"/>
        <v>0</v>
      </c>
      <c r="I43" s="33">
        <f t="shared" si="24"/>
        <v>0</v>
      </c>
      <c r="J43" s="34">
        <f t="shared" si="24"/>
        <v>0</v>
      </c>
      <c r="K43" s="35">
        <f t="shared" si="24"/>
        <v>0</v>
      </c>
      <c r="L43" s="33">
        <f t="shared" si="24"/>
        <v>0</v>
      </c>
      <c r="M43" s="34">
        <f t="shared" si="24"/>
        <v>0</v>
      </c>
      <c r="N43" s="35">
        <f t="shared" si="24"/>
        <v>0</v>
      </c>
      <c r="O43" s="33">
        <f t="shared" si="24"/>
        <v>0</v>
      </c>
      <c r="P43" s="34">
        <f t="shared" si="24"/>
        <v>0</v>
      </c>
      <c r="Q43" s="35">
        <f t="shared" si="24"/>
        <v>0</v>
      </c>
      <c r="R43" s="17" t="s">
        <v>11</v>
      </c>
      <c r="S43" s="32" t="s">
        <v>56</v>
      </c>
      <c r="T43" s="19">
        <f>SUM(T37:T42)</f>
        <v>0</v>
      </c>
      <c r="U43" s="19">
        <f>SUM(U37:U42)</f>
        <v>0</v>
      </c>
      <c r="V43" s="19">
        <f>SUM(V37:V42)</f>
        <v>0</v>
      </c>
      <c r="W43" s="19">
        <f>SUM(W37:W42)</f>
        <v>0</v>
      </c>
      <c r="Y43" s="149"/>
      <c r="AA43" s="17" t="s">
        <v>11</v>
      </c>
      <c r="AB43" s="39" t="s">
        <v>56</v>
      </c>
      <c r="AC43" s="19">
        <v>0</v>
      </c>
      <c r="AD43" s="19">
        <v>0</v>
      </c>
      <c r="AE43" s="19">
        <v>0</v>
      </c>
      <c r="AF43" s="19">
        <v>0</v>
      </c>
    </row>
    <row r="46" ht="12">
      <c r="C46" s="9" t="s">
        <v>42</v>
      </c>
    </row>
    <row r="47" spans="3:16" ht="12">
      <c r="C47" s="9" t="s">
        <v>6</v>
      </c>
      <c r="D47" s="9" t="s">
        <v>3</v>
      </c>
      <c r="F47" s="9" t="s">
        <v>6</v>
      </c>
      <c r="G47" s="9" t="s">
        <v>5</v>
      </c>
      <c r="I47" s="9" t="s">
        <v>6</v>
      </c>
      <c r="J47" s="9" t="s">
        <v>4</v>
      </c>
      <c r="L47" s="9" t="s">
        <v>6</v>
      </c>
      <c r="M47" s="9" t="s">
        <v>8</v>
      </c>
      <c r="O47" s="9" t="s">
        <v>5</v>
      </c>
      <c r="P47" s="9" t="s">
        <v>4</v>
      </c>
    </row>
    <row r="48" spans="3:16" ht="12">
      <c r="C48" s="9" t="s">
        <v>5</v>
      </c>
      <c r="D48" s="9" t="s">
        <v>8</v>
      </c>
      <c r="F48" s="9" t="s">
        <v>3</v>
      </c>
      <c r="G48" s="9" t="s">
        <v>7</v>
      </c>
      <c r="I48" s="9" t="s">
        <v>7</v>
      </c>
      <c r="J48" s="9" t="s">
        <v>8</v>
      </c>
      <c r="L48" s="9" t="s">
        <v>3</v>
      </c>
      <c r="M48" s="9" t="s">
        <v>4</v>
      </c>
      <c r="O48" s="9" t="s">
        <v>7</v>
      </c>
      <c r="P48" s="9" t="s">
        <v>6</v>
      </c>
    </row>
    <row r="49" spans="3:16" ht="12">
      <c r="C49" s="9" t="s">
        <v>43</v>
      </c>
      <c r="D49" s="9" t="s">
        <v>4</v>
      </c>
      <c r="F49" s="9" t="s">
        <v>8</v>
      </c>
      <c r="G49" s="9" t="s">
        <v>4</v>
      </c>
      <c r="I49" s="9" t="s">
        <v>5</v>
      </c>
      <c r="J49" s="9" t="s">
        <v>3</v>
      </c>
      <c r="L49" s="9" t="s">
        <v>5</v>
      </c>
      <c r="M49" s="9" t="s">
        <v>7</v>
      </c>
      <c r="O49" s="9" t="s">
        <v>3</v>
      </c>
      <c r="P49" s="9" t="s">
        <v>8</v>
      </c>
    </row>
  </sheetData>
  <sheetProtection/>
  <mergeCells count="5">
    <mergeCell ref="C1:E1"/>
    <mergeCell ref="F1:H1"/>
    <mergeCell ref="I1:K1"/>
    <mergeCell ref="L1:N1"/>
    <mergeCell ref="O1:Q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5"/>
  <dimension ref="A1:AL49"/>
  <sheetViews>
    <sheetView showGridLines="0" showRowColHeaders="0" zoomScale="80" zoomScaleNormal="80" zoomScalePageLayoutView="0" workbookViewId="0" topLeftCell="A1">
      <selection activeCell="C1" sqref="C1:Q1"/>
    </sheetView>
  </sheetViews>
  <sheetFormatPr defaultColWidth="11.25390625" defaultRowHeight="14.25"/>
  <cols>
    <col min="1" max="1" width="5.875" style="9" customWidth="1"/>
    <col min="2" max="2" width="31.00390625" style="9" customWidth="1"/>
    <col min="3" max="17" width="5.75390625" style="9" customWidth="1"/>
    <col min="18" max="18" width="5.25390625" style="9" customWidth="1"/>
    <col min="19" max="19" width="31.00390625" style="9" customWidth="1"/>
    <col min="20" max="20" width="7.75390625" style="9" customWidth="1"/>
    <col min="21" max="21" width="7.00390625" style="9" customWidth="1"/>
    <col min="22" max="22" width="7.375" style="9" customWidth="1"/>
    <col min="23" max="23" width="6.875" style="9" customWidth="1"/>
    <col min="24" max="24" width="6.125" style="31" customWidth="1"/>
    <col min="25" max="25" width="8.50390625" style="30" customWidth="1"/>
    <col min="26" max="26" width="22.125" style="9" customWidth="1"/>
    <col min="27" max="27" width="5.25390625" style="9" customWidth="1"/>
    <col min="28" max="28" width="31.00390625" style="9" customWidth="1"/>
    <col min="29" max="29" width="7.75390625" style="9" customWidth="1"/>
    <col min="30" max="30" width="7.00390625" style="9" customWidth="1"/>
    <col min="31" max="31" width="7.375" style="9" customWidth="1"/>
    <col min="32" max="32" width="6.875" style="9" customWidth="1"/>
    <col min="33" max="33" width="6.125" style="31" customWidth="1"/>
    <col min="34" max="34" width="5.75390625" style="9" customWidth="1"/>
    <col min="35" max="35" width="4.50390625" style="9" customWidth="1"/>
    <col min="36" max="36" width="6.75390625" style="9" customWidth="1"/>
    <col min="37" max="37" width="22.50390625" style="9" customWidth="1"/>
    <col min="38" max="16384" width="11.25390625" style="9" customWidth="1"/>
  </cols>
  <sheetData>
    <row r="1" spans="2:37" ht="24.75" thickBot="1">
      <c r="B1" s="93" t="s">
        <v>22</v>
      </c>
      <c r="C1" s="228">
        <v>43592</v>
      </c>
      <c r="D1" s="229"/>
      <c r="E1" s="230"/>
      <c r="F1" s="228">
        <v>43599</v>
      </c>
      <c r="G1" s="229"/>
      <c r="H1" s="230"/>
      <c r="I1" s="228">
        <v>43606</v>
      </c>
      <c r="J1" s="229"/>
      <c r="K1" s="230"/>
      <c r="L1" s="228">
        <v>43613</v>
      </c>
      <c r="M1" s="229"/>
      <c r="N1" s="230"/>
      <c r="O1" s="228">
        <v>43620</v>
      </c>
      <c r="P1" s="229"/>
      <c r="Q1" s="230"/>
      <c r="R1" s="10"/>
      <c r="S1" s="93" t="s">
        <v>22</v>
      </c>
      <c r="T1" s="11" t="s">
        <v>0</v>
      </c>
      <c r="U1" s="12" t="s">
        <v>1</v>
      </c>
      <c r="V1" s="13" t="s">
        <v>2</v>
      </c>
      <c r="W1" s="9" t="s">
        <v>9</v>
      </c>
      <c r="X1" s="14" t="s">
        <v>12</v>
      </c>
      <c r="Y1" s="29" t="s">
        <v>10</v>
      </c>
      <c r="AA1" s="41"/>
      <c r="AB1" s="93" t="s">
        <v>22</v>
      </c>
      <c r="AC1" s="11" t="s">
        <v>0</v>
      </c>
      <c r="AD1" s="12" t="s">
        <v>1</v>
      </c>
      <c r="AE1" s="13" t="s">
        <v>2</v>
      </c>
      <c r="AF1" s="9" t="s">
        <v>9</v>
      </c>
      <c r="AG1" s="14" t="s">
        <v>12</v>
      </c>
      <c r="AI1" s="46"/>
      <c r="AJ1" s="46"/>
      <c r="AK1" s="9" t="s">
        <v>27</v>
      </c>
    </row>
    <row r="2" spans="1:37" ht="15.75" thickBot="1">
      <c r="A2" s="15" t="s">
        <v>6</v>
      </c>
      <c r="B2" s="216" t="s">
        <v>154</v>
      </c>
      <c r="C2" s="94"/>
      <c r="D2" s="95"/>
      <c r="E2" s="96"/>
      <c r="F2" s="94"/>
      <c r="G2" s="95"/>
      <c r="H2" s="96"/>
      <c r="I2" s="109"/>
      <c r="J2" s="110"/>
      <c r="K2" s="111"/>
      <c r="L2" s="109"/>
      <c r="M2" s="110"/>
      <c r="N2" s="111"/>
      <c r="O2" s="109"/>
      <c r="P2" s="110"/>
      <c r="Q2" s="111"/>
      <c r="R2" s="15" t="s">
        <v>6</v>
      </c>
      <c r="S2" s="216" t="s">
        <v>154</v>
      </c>
      <c r="T2" s="20">
        <f aca="true" t="shared" si="0" ref="T2:T7">E2+H2+K2+N2+Q2</f>
        <v>0</v>
      </c>
      <c r="U2" s="22">
        <f aca="true" t="shared" si="1" ref="U2:V7">C2+F2+I2+L2+O2</f>
        <v>0</v>
      </c>
      <c r="V2" s="22">
        <f t="shared" si="1"/>
        <v>0</v>
      </c>
      <c r="W2" s="15">
        <f aca="true" t="shared" si="2" ref="W2:W7">U2-V2</f>
        <v>0</v>
      </c>
      <c r="Y2" s="149">
        <f>U2+V2</f>
        <v>0</v>
      </c>
      <c r="AA2" s="15" t="s">
        <v>6</v>
      </c>
      <c r="AB2" s="220" t="s">
        <v>154</v>
      </c>
      <c r="AC2" s="20">
        <v>0</v>
      </c>
      <c r="AD2" s="22">
        <v>0</v>
      </c>
      <c r="AE2" s="22">
        <v>0</v>
      </c>
      <c r="AF2" s="15">
        <v>0</v>
      </c>
      <c r="AG2" s="31">
        <v>1</v>
      </c>
      <c r="AI2" s="46"/>
      <c r="AJ2" s="46"/>
      <c r="AK2" s="9" t="s">
        <v>28</v>
      </c>
    </row>
    <row r="3" spans="1:37" ht="15.75" thickBot="1">
      <c r="A3" s="15" t="s">
        <v>3</v>
      </c>
      <c r="B3" s="217" t="s">
        <v>135</v>
      </c>
      <c r="C3" s="97"/>
      <c r="D3" s="98"/>
      <c r="E3" s="99"/>
      <c r="F3" s="103"/>
      <c r="G3" s="104"/>
      <c r="H3" s="105"/>
      <c r="I3" s="124"/>
      <c r="J3" s="125"/>
      <c r="K3" s="126"/>
      <c r="L3" s="115"/>
      <c r="M3" s="116"/>
      <c r="N3" s="117"/>
      <c r="O3" s="124"/>
      <c r="P3" s="125"/>
      <c r="Q3" s="126"/>
      <c r="R3" s="15" t="s">
        <v>3</v>
      </c>
      <c r="S3" s="217" t="s">
        <v>135</v>
      </c>
      <c r="T3" s="20">
        <f t="shared" si="0"/>
        <v>0</v>
      </c>
      <c r="U3" s="22">
        <f t="shared" si="1"/>
        <v>0</v>
      </c>
      <c r="V3" s="22">
        <f t="shared" si="1"/>
        <v>0</v>
      </c>
      <c r="W3" s="15">
        <f t="shared" si="2"/>
        <v>0</v>
      </c>
      <c r="Y3" s="149">
        <f aca="true" t="shared" si="3" ref="Y3:Y42">U3+V3</f>
        <v>0</v>
      </c>
      <c r="AA3" s="15" t="s">
        <v>3</v>
      </c>
      <c r="AB3" s="221" t="s">
        <v>135</v>
      </c>
      <c r="AC3" s="20">
        <v>0</v>
      </c>
      <c r="AD3" s="22">
        <v>0</v>
      </c>
      <c r="AE3" s="22">
        <v>0</v>
      </c>
      <c r="AF3" s="15">
        <v>0</v>
      </c>
      <c r="AG3" s="31">
        <v>2</v>
      </c>
      <c r="AI3" s="46"/>
      <c r="AJ3" s="46"/>
      <c r="AK3" s="9" t="s">
        <v>29</v>
      </c>
    </row>
    <row r="4" spans="1:37" ht="15.75" thickBot="1">
      <c r="A4" s="15" t="s">
        <v>5</v>
      </c>
      <c r="B4" s="217" t="s">
        <v>36</v>
      </c>
      <c r="C4" s="100"/>
      <c r="D4" s="101"/>
      <c r="E4" s="102"/>
      <c r="F4" s="97"/>
      <c r="G4" s="98"/>
      <c r="H4" s="99"/>
      <c r="I4" s="124"/>
      <c r="J4" s="125"/>
      <c r="K4" s="126"/>
      <c r="L4" s="124"/>
      <c r="M4" s="125"/>
      <c r="N4" s="126"/>
      <c r="O4" s="115"/>
      <c r="P4" s="116"/>
      <c r="Q4" s="117"/>
      <c r="R4" s="15" t="s">
        <v>5</v>
      </c>
      <c r="S4" s="217" t="s">
        <v>36</v>
      </c>
      <c r="T4" s="20">
        <f t="shared" si="0"/>
        <v>0</v>
      </c>
      <c r="U4" s="22">
        <f t="shared" si="1"/>
        <v>0</v>
      </c>
      <c r="V4" s="22">
        <f t="shared" si="1"/>
        <v>0</v>
      </c>
      <c r="W4" s="15">
        <f t="shared" si="2"/>
        <v>0</v>
      </c>
      <c r="Y4" s="149">
        <f t="shared" si="3"/>
        <v>0</v>
      </c>
      <c r="AA4" s="15" t="s">
        <v>5</v>
      </c>
      <c r="AB4" s="221" t="s">
        <v>36</v>
      </c>
      <c r="AC4" s="20">
        <v>0</v>
      </c>
      <c r="AD4" s="22">
        <v>0</v>
      </c>
      <c r="AE4" s="22">
        <v>0</v>
      </c>
      <c r="AF4" s="15">
        <v>0</v>
      </c>
      <c r="AG4" s="31">
        <v>3</v>
      </c>
      <c r="AI4" s="46"/>
      <c r="AJ4" s="46"/>
      <c r="AK4" s="9" t="s">
        <v>30</v>
      </c>
    </row>
    <row r="5" spans="1:37" ht="15.75" thickBot="1">
      <c r="A5" s="15" t="s">
        <v>8</v>
      </c>
      <c r="B5" s="217" t="s">
        <v>155</v>
      </c>
      <c r="C5" s="100"/>
      <c r="D5" s="101"/>
      <c r="E5" s="102"/>
      <c r="F5" s="133"/>
      <c r="G5" s="134"/>
      <c r="H5" s="135"/>
      <c r="I5" s="115"/>
      <c r="J5" s="116"/>
      <c r="K5" s="117"/>
      <c r="L5" s="118"/>
      <c r="M5" s="119"/>
      <c r="N5" s="120"/>
      <c r="O5" s="124"/>
      <c r="P5" s="125"/>
      <c r="Q5" s="126"/>
      <c r="R5" s="15" t="s">
        <v>8</v>
      </c>
      <c r="S5" s="217" t="s">
        <v>155</v>
      </c>
      <c r="T5" s="20">
        <f t="shared" si="0"/>
        <v>0</v>
      </c>
      <c r="U5" s="22">
        <f t="shared" si="1"/>
        <v>0</v>
      </c>
      <c r="V5" s="22">
        <f t="shared" si="1"/>
        <v>0</v>
      </c>
      <c r="W5" s="15">
        <f t="shared" si="2"/>
        <v>0</v>
      </c>
      <c r="Y5" s="149">
        <f t="shared" si="3"/>
        <v>0</v>
      </c>
      <c r="AA5" s="15" t="s">
        <v>8</v>
      </c>
      <c r="AB5" s="221" t="s">
        <v>155</v>
      </c>
      <c r="AC5" s="20">
        <v>0</v>
      </c>
      <c r="AD5" s="22">
        <v>0</v>
      </c>
      <c r="AE5" s="22">
        <v>0</v>
      </c>
      <c r="AF5" s="15">
        <v>0</v>
      </c>
      <c r="AG5" s="31">
        <v>4</v>
      </c>
      <c r="AI5" s="46"/>
      <c r="AJ5" s="46"/>
      <c r="AK5" s="9" t="s">
        <v>33</v>
      </c>
    </row>
    <row r="6" spans="1:38" ht="15.75" thickBot="1">
      <c r="A6" s="16" t="s">
        <v>7</v>
      </c>
      <c r="B6" s="217" t="s">
        <v>130</v>
      </c>
      <c r="C6" s="127"/>
      <c r="D6" s="128"/>
      <c r="E6" s="129"/>
      <c r="F6" s="106"/>
      <c r="G6" s="107"/>
      <c r="H6" s="108"/>
      <c r="I6" s="115"/>
      <c r="J6" s="116"/>
      <c r="K6" s="117"/>
      <c r="L6" s="124"/>
      <c r="M6" s="125"/>
      <c r="N6" s="126"/>
      <c r="O6" s="118"/>
      <c r="P6" s="119"/>
      <c r="Q6" s="120"/>
      <c r="R6" s="16" t="s">
        <v>7</v>
      </c>
      <c r="S6" s="217" t="s">
        <v>130</v>
      </c>
      <c r="T6" s="20">
        <f t="shared" si="0"/>
        <v>0</v>
      </c>
      <c r="U6" s="22">
        <f t="shared" si="1"/>
        <v>0</v>
      </c>
      <c r="V6" s="22">
        <f t="shared" si="1"/>
        <v>0</v>
      </c>
      <c r="W6" s="15">
        <f t="shared" si="2"/>
        <v>0</v>
      </c>
      <c r="Y6" s="149">
        <f t="shared" si="3"/>
        <v>0</v>
      </c>
      <c r="AA6" s="16" t="s">
        <v>7</v>
      </c>
      <c r="AB6" s="221" t="s">
        <v>130</v>
      </c>
      <c r="AC6" s="20">
        <v>0</v>
      </c>
      <c r="AD6" s="22">
        <v>0</v>
      </c>
      <c r="AE6" s="22">
        <v>0</v>
      </c>
      <c r="AF6" s="15">
        <v>0</v>
      </c>
      <c r="AG6" s="31">
        <v>5</v>
      </c>
      <c r="AK6" s="9" t="s">
        <v>35</v>
      </c>
      <c r="AL6" s="9" t="s">
        <v>31</v>
      </c>
    </row>
    <row r="7" spans="1:33" ht="15.75" thickBot="1">
      <c r="A7" s="16" t="s">
        <v>4</v>
      </c>
      <c r="B7" s="202" t="s">
        <v>156</v>
      </c>
      <c r="C7" s="130"/>
      <c r="D7" s="131"/>
      <c r="E7" s="132"/>
      <c r="F7" s="130"/>
      <c r="G7" s="131"/>
      <c r="H7" s="132"/>
      <c r="I7" s="112"/>
      <c r="J7" s="113"/>
      <c r="K7" s="114"/>
      <c r="L7" s="122"/>
      <c r="M7" s="123"/>
      <c r="N7" s="121"/>
      <c r="O7" s="122"/>
      <c r="P7" s="123"/>
      <c r="Q7" s="121"/>
      <c r="R7" s="16" t="s">
        <v>4</v>
      </c>
      <c r="S7" s="202" t="s">
        <v>156</v>
      </c>
      <c r="T7" s="20">
        <f t="shared" si="0"/>
        <v>0</v>
      </c>
      <c r="U7" s="22">
        <f t="shared" si="1"/>
        <v>0</v>
      </c>
      <c r="V7" s="22">
        <f t="shared" si="1"/>
        <v>0</v>
      </c>
      <c r="W7" s="15">
        <f t="shared" si="2"/>
        <v>0</v>
      </c>
      <c r="Y7" s="149">
        <f t="shared" si="3"/>
        <v>0</v>
      </c>
      <c r="AA7" s="16" t="s">
        <v>4</v>
      </c>
      <c r="AB7" s="209" t="s">
        <v>156</v>
      </c>
      <c r="AC7" s="20">
        <v>0</v>
      </c>
      <c r="AD7" s="22">
        <v>0</v>
      </c>
      <c r="AE7" s="22">
        <v>0</v>
      </c>
      <c r="AF7" s="15">
        <v>0</v>
      </c>
      <c r="AG7" s="31">
        <v>6</v>
      </c>
    </row>
    <row r="8" spans="1:32" ht="12.75" thickBot="1">
      <c r="A8" s="17" t="s">
        <v>11</v>
      </c>
      <c r="B8" s="8" t="s">
        <v>51</v>
      </c>
      <c r="C8" s="33">
        <f aca="true" t="shared" si="4" ref="C8:Q8">SUM(C2:C7)</f>
        <v>0</v>
      </c>
      <c r="D8" s="34">
        <f t="shared" si="4"/>
        <v>0</v>
      </c>
      <c r="E8" s="35">
        <f t="shared" si="4"/>
        <v>0</v>
      </c>
      <c r="F8" s="33">
        <f t="shared" si="4"/>
        <v>0</v>
      </c>
      <c r="G8" s="34">
        <f t="shared" si="4"/>
        <v>0</v>
      </c>
      <c r="H8" s="35">
        <f t="shared" si="4"/>
        <v>0</v>
      </c>
      <c r="I8" s="33">
        <f t="shared" si="4"/>
        <v>0</v>
      </c>
      <c r="J8" s="34">
        <f t="shared" si="4"/>
        <v>0</v>
      </c>
      <c r="K8" s="35">
        <f t="shared" si="4"/>
        <v>0</v>
      </c>
      <c r="L8" s="33">
        <f t="shared" si="4"/>
        <v>0</v>
      </c>
      <c r="M8" s="34">
        <f t="shared" si="4"/>
        <v>0</v>
      </c>
      <c r="N8" s="35">
        <f t="shared" si="4"/>
        <v>0</v>
      </c>
      <c r="O8" s="33">
        <f t="shared" si="4"/>
        <v>0</v>
      </c>
      <c r="P8" s="34">
        <f t="shared" si="4"/>
        <v>0</v>
      </c>
      <c r="Q8" s="35">
        <f t="shared" si="4"/>
        <v>0</v>
      </c>
      <c r="R8" s="18" t="s">
        <v>11</v>
      </c>
      <c r="S8" s="8" t="s">
        <v>51</v>
      </c>
      <c r="T8" s="19">
        <f>SUM(T2:T7)</f>
        <v>0</v>
      </c>
      <c r="U8" s="19">
        <f>SUM(U2:U7)</f>
        <v>0</v>
      </c>
      <c r="V8" s="19">
        <f>SUM(V2:V7)</f>
        <v>0</v>
      </c>
      <c r="W8" s="19">
        <f>SUM(W2:W7)</f>
        <v>0</v>
      </c>
      <c r="Y8" s="149"/>
      <c r="AA8" s="17" t="s">
        <v>11</v>
      </c>
      <c r="AB8" s="37" t="s">
        <v>51</v>
      </c>
      <c r="AC8" s="19">
        <v>0</v>
      </c>
      <c r="AD8" s="19">
        <v>0</v>
      </c>
      <c r="AE8" s="19">
        <v>0</v>
      </c>
      <c r="AF8" s="19">
        <v>0</v>
      </c>
    </row>
    <row r="9" spans="1:36" ht="12.75" thickBot="1">
      <c r="A9" s="15" t="s">
        <v>6</v>
      </c>
      <c r="B9" s="66" t="s">
        <v>107</v>
      </c>
      <c r="C9" s="94"/>
      <c r="D9" s="95"/>
      <c r="E9" s="96"/>
      <c r="F9" s="94"/>
      <c r="G9" s="95"/>
      <c r="H9" s="96"/>
      <c r="I9" s="109"/>
      <c r="J9" s="110"/>
      <c r="K9" s="111"/>
      <c r="L9" s="109"/>
      <c r="M9" s="110"/>
      <c r="N9" s="111"/>
      <c r="O9" s="109"/>
      <c r="P9" s="110"/>
      <c r="Q9" s="111"/>
      <c r="R9" s="15" t="s">
        <v>6</v>
      </c>
      <c r="S9" s="66" t="s">
        <v>107</v>
      </c>
      <c r="T9" s="56">
        <f aca="true" t="shared" si="5" ref="T9:T14">E9+H9+K9+N9+Q9</f>
        <v>0</v>
      </c>
      <c r="U9" s="44">
        <f aca="true" t="shared" si="6" ref="U9:V14">C9+F9+I9+L9+O9</f>
        <v>0</v>
      </c>
      <c r="V9" s="44">
        <f t="shared" si="6"/>
        <v>0</v>
      </c>
      <c r="W9" s="154">
        <f aca="true" t="shared" si="7" ref="W9:W14">U9-V9</f>
        <v>0</v>
      </c>
      <c r="Y9" s="149">
        <f t="shared" si="3"/>
        <v>0</v>
      </c>
      <c r="AA9" s="15" t="s">
        <v>6</v>
      </c>
      <c r="AB9" s="80" t="s">
        <v>107</v>
      </c>
      <c r="AC9" s="56">
        <v>0</v>
      </c>
      <c r="AD9" s="44">
        <v>0</v>
      </c>
      <c r="AE9" s="44">
        <v>0</v>
      </c>
      <c r="AF9" s="154">
        <v>0</v>
      </c>
      <c r="AG9" s="31">
        <v>1</v>
      </c>
      <c r="AI9" s="46"/>
      <c r="AJ9" s="46"/>
    </row>
    <row r="10" spans="1:36" ht="12.75" thickBot="1">
      <c r="A10" s="15" t="s">
        <v>3</v>
      </c>
      <c r="B10" s="48" t="s">
        <v>41</v>
      </c>
      <c r="C10" s="97"/>
      <c r="D10" s="98"/>
      <c r="E10" s="99"/>
      <c r="F10" s="103"/>
      <c r="G10" s="104"/>
      <c r="H10" s="105"/>
      <c r="I10" s="124"/>
      <c r="J10" s="125"/>
      <c r="K10" s="126"/>
      <c r="L10" s="115"/>
      <c r="M10" s="116"/>
      <c r="N10" s="117"/>
      <c r="O10" s="124"/>
      <c r="P10" s="125"/>
      <c r="Q10" s="126"/>
      <c r="R10" s="15" t="s">
        <v>3</v>
      </c>
      <c r="S10" s="48" t="s">
        <v>41</v>
      </c>
      <c r="T10" s="56">
        <f t="shared" si="5"/>
        <v>0</v>
      </c>
      <c r="U10" s="44">
        <f t="shared" si="6"/>
        <v>0</v>
      </c>
      <c r="V10" s="44">
        <f t="shared" si="6"/>
        <v>0</v>
      </c>
      <c r="W10" s="154">
        <f t="shared" si="7"/>
        <v>0</v>
      </c>
      <c r="Y10" s="149">
        <f t="shared" si="3"/>
        <v>0</v>
      </c>
      <c r="AA10" s="15" t="s">
        <v>3</v>
      </c>
      <c r="AB10" s="42" t="s">
        <v>41</v>
      </c>
      <c r="AC10" s="56">
        <v>0</v>
      </c>
      <c r="AD10" s="44">
        <v>0</v>
      </c>
      <c r="AE10" s="44">
        <v>0</v>
      </c>
      <c r="AF10" s="154">
        <v>0</v>
      </c>
      <c r="AG10" s="31">
        <v>2</v>
      </c>
      <c r="AI10" s="46"/>
      <c r="AJ10" s="46"/>
    </row>
    <row r="11" spans="1:33" ht="12.75" thickBot="1">
      <c r="A11" s="15" t="s">
        <v>5</v>
      </c>
      <c r="B11" s="48" t="s">
        <v>132</v>
      </c>
      <c r="C11" s="100"/>
      <c r="D11" s="101"/>
      <c r="E11" s="102"/>
      <c r="F11" s="97"/>
      <c r="G11" s="98"/>
      <c r="H11" s="99"/>
      <c r="I11" s="124"/>
      <c r="J11" s="125"/>
      <c r="K11" s="126"/>
      <c r="L11" s="182"/>
      <c r="M11" s="125"/>
      <c r="N11" s="126"/>
      <c r="O11" s="115"/>
      <c r="P11" s="116"/>
      <c r="Q11" s="117"/>
      <c r="R11" s="15" t="s">
        <v>5</v>
      </c>
      <c r="S11" s="48" t="s">
        <v>132</v>
      </c>
      <c r="T11" s="56">
        <f t="shared" si="5"/>
        <v>0</v>
      </c>
      <c r="U11" s="44">
        <f t="shared" si="6"/>
        <v>0</v>
      </c>
      <c r="V11" s="44">
        <f t="shared" si="6"/>
        <v>0</v>
      </c>
      <c r="W11" s="154">
        <f t="shared" si="7"/>
        <v>0</v>
      </c>
      <c r="Y11" s="149">
        <f t="shared" si="3"/>
        <v>0</v>
      </c>
      <c r="AA11" s="15" t="s">
        <v>5</v>
      </c>
      <c r="AB11" s="42" t="s">
        <v>132</v>
      </c>
      <c r="AC11" s="56">
        <v>0</v>
      </c>
      <c r="AD11" s="44">
        <v>0</v>
      </c>
      <c r="AE11" s="44">
        <v>0</v>
      </c>
      <c r="AF11" s="154">
        <v>0</v>
      </c>
      <c r="AG11" s="31">
        <v>3</v>
      </c>
    </row>
    <row r="12" spans="1:33" ht="12.75" thickBot="1">
      <c r="A12" s="15" t="s">
        <v>8</v>
      </c>
      <c r="B12" s="48" t="s">
        <v>157</v>
      </c>
      <c r="C12" s="100"/>
      <c r="D12" s="101"/>
      <c r="E12" s="102"/>
      <c r="F12" s="133"/>
      <c r="G12" s="134"/>
      <c r="H12" s="135"/>
      <c r="I12" s="115"/>
      <c r="J12" s="116"/>
      <c r="K12" s="117"/>
      <c r="L12" s="118"/>
      <c r="M12" s="119"/>
      <c r="N12" s="120"/>
      <c r="O12" s="124"/>
      <c r="P12" s="125"/>
      <c r="Q12" s="126"/>
      <c r="R12" s="15" t="s">
        <v>8</v>
      </c>
      <c r="S12" s="48" t="s">
        <v>157</v>
      </c>
      <c r="T12" s="56">
        <f t="shared" si="5"/>
        <v>0</v>
      </c>
      <c r="U12" s="44">
        <f t="shared" si="6"/>
        <v>0</v>
      </c>
      <c r="V12" s="44">
        <f t="shared" si="6"/>
        <v>0</v>
      </c>
      <c r="W12" s="154">
        <f t="shared" si="7"/>
        <v>0</v>
      </c>
      <c r="Y12" s="149">
        <f t="shared" si="3"/>
        <v>0</v>
      </c>
      <c r="AA12" s="15" t="s">
        <v>8</v>
      </c>
      <c r="AB12" s="42" t="s">
        <v>157</v>
      </c>
      <c r="AC12" s="56">
        <v>0</v>
      </c>
      <c r="AD12" s="44">
        <v>0</v>
      </c>
      <c r="AE12" s="44">
        <v>0</v>
      </c>
      <c r="AF12" s="154">
        <v>0</v>
      </c>
      <c r="AG12" s="31">
        <v>4</v>
      </c>
    </row>
    <row r="13" spans="1:33" ht="12.75" thickBot="1">
      <c r="A13" s="16" t="s">
        <v>7</v>
      </c>
      <c r="B13" s="48" t="s">
        <v>134</v>
      </c>
      <c r="C13" s="127"/>
      <c r="D13" s="128"/>
      <c r="E13" s="129"/>
      <c r="F13" s="106"/>
      <c r="G13" s="107"/>
      <c r="H13" s="108"/>
      <c r="I13" s="115"/>
      <c r="J13" s="116"/>
      <c r="K13" s="117"/>
      <c r="L13" s="124"/>
      <c r="M13" s="183"/>
      <c r="N13" s="126"/>
      <c r="O13" s="118"/>
      <c r="P13" s="119"/>
      <c r="Q13" s="120"/>
      <c r="R13" s="16" t="s">
        <v>7</v>
      </c>
      <c r="S13" s="48" t="s">
        <v>134</v>
      </c>
      <c r="T13" s="56">
        <f t="shared" si="5"/>
        <v>0</v>
      </c>
      <c r="U13" s="44">
        <f t="shared" si="6"/>
        <v>0</v>
      </c>
      <c r="V13" s="44">
        <f t="shared" si="6"/>
        <v>0</v>
      </c>
      <c r="W13" s="154">
        <f t="shared" si="7"/>
        <v>0</v>
      </c>
      <c r="Y13" s="149">
        <f t="shared" si="3"/>
        <v>0</v>
      </c>
      <c r="AA13" s="16" t="s">
        <v>7</v>
      </c>
      <c r="AB13" s="42" t="s">
        <v>134</v>
      </c>
      <c r="AC13" s="56">
        <v>0</v>
      </c>
      <c r="AD13" s="44">
        <v>0</v>
      </c>
      <c r="AE13" s="44">
        <v>0</v>
      </c>
      <c r="AF13" s="154">
        <v>0</v>
      </c>
      <c r="AG13" s="31">
        <v>5</v>
      </c>
    </row>
    <row r="14" spans="1:33" ht="12.75" thickBot="1">
      <c r="A14" s="16" t="s">
        <v>4</v>
      </c>
      <c r="B14" s="48" t="s">
        <v>158</v>
      </c>
      <c r="C14" s="130"/>
      <c r="D14" s="131"/>
      <c r="E14" s="132"/>
      <c r="F14" s="130"/>
      <c r="G14" s="131"/>
      <c r="H14" s="132"/>
      <c r="I14" s="112"/>
      <c r="J14" s="113"/>
      <c r="K14" s="114"/>
      <c r="L14" s="122"/>
      <c r="M14" s="123"/>
      <c r="N14" s="121"/>
      <c r="O14" s="122"/>
      <c r="P14" s="123"/>
      <c r="Q14" s="121"/>
      <c r="R14" s="16" t="s">
        <v>4</v>
      </c>
      <c r="S14" s="48" t="s">
        <v>158</v>
      </c>
      <c r="T14" s="56">
        <f t="shared" si="5"/>
        <v>0</v>
      </c>
      <c r="U14" s="44">
        <f t="shared" si="6"/>
        <v>0</v>
      </c>
      <c r="V14" s="44">
        <f t="shared" si="6"/>
        <v>0</v>
      </c>
      <c r="W14" s="154">
        <f t="shared" si="7"/>
        <v>0</v>
      </c>
      <c r="Y14" s="149">
        <f t="shared" si="3"/>
        <v>0</v>
      </c>
      <c r="AA14" s="16" t="s">
        <v>4</v>
      </c>
      <c r="AB14" s="42" t="s">
        <v>158</v>
      </c>
      <c r="AC14" s="56">
        <v>0</v>
      </c>
      <c r="AD14" s="44">
        <v>0</v>
      </c>
      <c r="AE14" s="44">
        <v>0</v>
      </c>
      <c r="AF14" s="154">
        <v>0</v>
      </c>
      <c r="AG14" s="31">
        <v>6</v>
      </c>
    </row>
    <row r="15" spans="1:32" ht="12.75" thickBot="1">
      <c r="A15" s="17" t="s">
        <v>11</v>
      </c>
      <c r="B15" s="3" t="s">
        <v>52</v>
      </c>
      <c r="C15" s="33">
        <f aca="true" t="shared" si="8" ref="C15:Q15">SUM(C9:C14)</f>
        <v>0</v>
      </c>
      <c r="D15" s="34">
        <f t="shared" si="8"/>
        <v>0</v>
      </c>
      <c r="E15" s="35">
        <f t="shared" si="8"/>
        <v>0</v>
      </c>
      <c r="F15" s="33">
        <f t="shared" si="8"/>
        <v>0</v>
      </c>
      <c r="G15" s="34">
        <f t="shared" si="8"/>
        <v>0</v>
      </c>
      <c r="H15" s="35">
        <f t="shared" si="8"/>
        <v>0</v>
      </c>
      <c r="I15" s="33">
        <f t="shared" si="8"/>
        <v>0</v>
      </c>
      <c r="J15" s="34">
        <f t="shared" si="8"/>
        <v>0</v>
      </c>
      <c r="K15" s="35">
        <f t="shared" si="8"/>
        <v>0</v>
      </c>
      <c r="L15" s="33">
        <f t="shared" si="8"/>
        <v>0</v>
      </c>
      <c r="M15" s="34">
        <f t="shared" si="8"/>
        <v>0</v>
      </c>
      <c r="N15" s="35">
        <f t="shared" si="8"/>
        <v>0</v>
      </c>
      <c r="O15" s="33">
        <f t="shared" si="8"/>
        <v>0</v>
      </c>
      <c r="P15" s="34">
        <f t="shared" si="8"/>
        <v>0</v>
      </c>
      <c r="Q15" s="35">
        <f t="shared" si="8"/>
        <v>0</v>
      </c>
      <c r="R15" s="17" t="s">
        <v>11</v>
      </c>
      <c r="S15" s="3" t="s">
        <v>52</v>
      </c>
      <c r="T15" s="19">
        <f>SUM(T9:T14)</f>
        <v>0</v>
      </c>
      <c r="U15" s="19">
        <f>SUM(U9:U14)</f>
        <v>0</v>
      </c>
      <c r="V15" s="19">
        <f>SUM(V9:V14)</f>
        <v>0</v>
      </c>
      <c r="W15" s="19">
        <f>SUM(W9:W14)</f>
        <v>0</v>
      </c>
      <c r="Y15" s="149"/>
      <c r="AA15" s="17" t="s">
        <v>11</v>
      </c>
      <c r="AB15" s="38" t="s">
        <v>52</v>
      </c>
      <c r="AC15" s="19">
        <v>0</v>
      </c>
      <c r="AD15" s="19">
        <v>0</v>
      </c>
      <c r="AE15" s="19">
        <v>0</v>
      </c>
      <c r="AF15" s="19">
        <v>0</v>
      </c>
    </row>
    <row r="16" spans="1:33" ht="12.75" thickBot="1">
      <c r="A16" s="20" t="s">
        <v>6</v>
      </c>
      <c r="B16" s="47" t="s">
        <v>159</v>
      </c>
      <c r="C16" s="94"/>
      <c r="D16" s="95"/>
      <c r="E16" s="96"/>
      <c r="F16" s="94"/>
      <c r="G16" s="95"/>
      <c r="H16" s="96"/>
      <c r="I16" s="109"/>
      <c r="J16" s="110"/>
      <c r="K16" s="111"/>
      <c r="L16" s="109"/>
      <c r="M16" s="110"/>
      <c r="N16" s="111"/>
      <c r="O16" s="109"/>
      <c r="P16" s="110"/>
      <c r="Q16" s="111"/>
      <c r="R16" s="21" t="s">
        <v>6</v>
      </c>
      <c r="S16" s="47" t="s">
        <v>159</v>
      </c>
      <c r="T16" s="20">
        <f aca="true" t="shared" si="9" ref="T16:T21">E16+H16+K16+N16+Q16</f>
        <v>0</v>
      </c>
      <c r="U16" s="22">
        <f aca="true" t="shared" si="10" ref="U16:V21">C16+F16+I16+L16+O16</f>
        <v>0</v>
      </c>
      <c r="V16" s="22">
        <f t="shared" si="10"/>
        <v>0</v>
      </c>
      <c r="W16" s="15">
        <f aca="true" t="shared" si="11" ref="W16:W21">U16-V16</f>
        <v>0</v>
      </c>
      <c r="Y16" s="149">
        <f t="shared" si="3"/>
        <v>0</v>
      </c>
      <c r="AA16" s="20" t="s">
        <v>6</v>
      </c>
      <c r="AB16" s="52" t="s">
        <v>159</v>
      </c>
      <c r="AC16" s="20">
        <v>0</v>
      </c>
      <c r="AD16" s="22">
        <v>0</v>
      </c>
      <c r="AE16" s="22">
        <v>0</v>
      </c>
      <c r="AF16" s="15">
        <v>0</v>
      </c>
      <c r="AG16" s="31">
        <v>1</v>
      </c>
    </row>
    <row r="17" spans="1:33" ht="12.75" thickBot="1">
      <c r="A17" s="20" t="s">
        <v>3</v>
      </c>
      <c r="B17" s="48" t="s">
        <v>144</v>
      </c>
      <c r="C17" s="97"/>
      <c r="D17" s="98"/>
      <c r="E17" s="99"/>
      <c r="F17" s="103"/>
      <c r="G17" s="104"/>
      <c r="H17" s="105"/>
      <c r="I17" s="124"/>
      <c r="J17" s="125"/>
      <c r="K17" s="126"/>
      <c r="L17" s="115"/>
      <c r="M17" s="116"/>
      <c r="N17" s="117"/>
      <c r="O17" s="124"/>
      <c r="P17" s="125"/>
      <c r="Q17" s="126"/>
      <c r="R17" s="21" t="s">
        <v>3</v>
      </c>
      <c r="S17" s="48" t="s">
        <v>144</v>
      </c>
      <c r="T17" s="56">
        <f t="shared" si="9"/>
        <v>0</v>
      </c>
      <c r="U17" s="22">
        <f t="shared" si="10"/>
        <v>0</v>
      </c>
      <c r="V17" s="22">
        <f t="shared" si="10"/>
        <v>0</v>
      </c>
      <c r="W17" s="15">
        <f t="shared" si="11"/>
        <v>0</v>
      </c>
      <c r="Y17" s="149">
        <f t="shared" si="3"/>
        <v>0</v>
      </c>
      <c r="AA17" s="20" t="s">
        <v>3</v>
      </c>
      <c r="AB17" s="42" t="s">
        <v>144</v>
      </c>
      <c r="AC17" s="56">
        <v>0</v>
      </c>
      <c r="AD17" s="22">
        <v>0</v>
      </c>
      <c r="AE17" s="22">
        <v>0</v>
      </c>
      <c r="AF17" s="15">
        <v>0</v>
      </c>
      <c r="AG17" s="31">
        <v>2</v>
      </c>
    </row>
    <row r="18" spans="1:33" ht="12.75" thickBot="1">
      <c r="A18" s="20" t="s">
        <v>5</v>
      </c>
      <c r="B18" s="48" t="s">
        <v>160</v>
      </c>
      <c r="C18" s="100"/>
      <c r="D18" s="101"/>
      <c r="E18" s="102"/>
      <c r="F18" s="97"/>
      <c r="G18" s="98"/>
      <c r="H18" s="99"/>
      <c r="I18" s="124"/>
      <c r="J18" s="125"/>
      <c r="K18" s="126"/>
      <c r="L18" s="124"/>
      <c r="M18" s="125"/>
      <c r="N18" s="126"/>
      <c r="O18" s="115"/>
      <c r="P18" s="116"/>
      <c r="Q18" s="117"/>
      <c r="R18" s="21" t="s">
        <v>5</v>
      </c>
      <c r="S18" s="48" t="s">
        <v>160</v>
      </c>
      <c r="T18" s="20">
        <f t="shared" si="9"/>
        <v>0</v>
      </c>
      <c r="U18" s="22">
        <f t="shared" si="10"/>
        <v>0</v>
      </c>
      <c r="V18" s="22">
        <f t="shared" si="10"/>
        <v>0</v>
      </c>
      <c r="W18" s="15">
        <f t="shared" si="11"/>
        <v>0</v>
      </c>
      <c r="Y18" s="149">
        <f t="shared" si="3"/>
        <v>0</v>
      </c>
      <c r="AA18" s="20" t="s">
        <v>5</v>
      </c>
      <c r="AB18" s="42" t="s">
        <v>160</v>
      </c>
      <c r="AC18" s="20">
        <v>0</v>
      </c>
      <c r="AD18" s="22">
        <v>0</v>
      </c>
      <c r="AE18" s="22">
        <v>0</v>
      </c>
      <c r="AF18" s="15">
        <v>0</v>
      </c>
      <c r="AG18" s="31">
        <v>3</v>
      </c>
    </row>
    <row r="19" spans="1:33" ht="12.75" thickBot="1">
      <c r="A19" s="20" t="s">
        <v>8</v>
      </c>
      <c r="B19" s="48" t="s">
        <v>114</v>
      </c>
      <c r="C19" s="100"/>
      <c r="D19" s="101"/>
      <c r="E19" s="102"/>
      <c r="F19" s="133"/>
      <c r="G19" s="134"/>
      <c r="H19" s="135"/>
      <c r="I19" s="115"/>
      <c r="J19" s="116"/>
      <c r="K19" s="117"/>
      <c r="L19" s="118"/>
      <c r="M19" s="119"/>
      <c r="N19" s="120"/>
      <c r="O19" s="124"/>
      <c r="P19" s="125"/>
      <c r="Q19" s="126"/>
      <c r="R19" s="21" t="s">
        <v>8</v>
      </c>
      <c r="S19" s="48" t="s">
        <v>114</v>
      </c>
      <c r="T19" s="20">
        <f t="shared" si="9"/>
        <v>0</v>
      </c>
      <c r="U19" s="22">
        <f t="shared" si="10"/>
        <v>0</v>
      </c>
      <c r="V19" s="22">
        <f t="shared" si="10"/>
        <v>0</v>
      </c>
      <c r="W19" s="15">
        <f t="shared" si="11"/>
        <v>0</v>
      </c>
      <c r="Y19" s="149">
        <f t="shared" si="3"/>
        <v>0</v>
      </c>
      <c r="AA19" s="20" t="s">
        <v>8</v>
      </c>
      <c r="AB19" s="42" t="s">
        <v>114</v>
      </c>
      <c r="AC19" s="20">
        <v>0</v>
      </c>
      <c r="AD19" s="22">
        <v>0</v>
      </c>
      <c r="AE19" s="22">
        <v>0</v>
      </c>
      <c r="AF19" s="15">
        <v>0</v>
      </c>
      <c r="AG19" s="31">
        <v>4</v>
      </c>
    </row>
    <row r="20" spans="1:33" ht="12.75" thickBot="1">
      <c r="A20" s="23" t="s">
        <v>7</v>
      </c>
      <c r="B20" s="49" t="s">
        <v>65</v>
      </c>
      <c r="C20" s="127"/>
      <c r="D20" s="128"/>
      <c r="E20" s="129"/>
      <c r="F20" s="106"/>
      <c r="G20" s="107"/>
      <c r="H20" s="108"/>
      <c r="I20" s="115"/>
      <c r="J20" s="116"/>
      <c r="K20" s="117"/>
      <c r="L20" s="124"/>
      <c r="M20" s="125"/>
      <c r="N20" s="126"/>
      <c r="O20" s="118"/>
      <c r="P20" s="119"/>
      <c r="Q20" s="120"/>
      <c r="R20" s="24" t="s">
        <v>7</v>
      </c>
      <c r="S20" s="49" t="s">
        <v>65</v>
      </c>
      <c r="T20" s="20">
        <f t="shared" si="9"/>
        <v>0</v>
      </c>
      <c r="U20" s="22">
        <f t="shared" si="10"/>
        <v>0</v>
      </c>
      <c r="V20" s="22">
        <f t="shared" si="10"/>
        <v>0</v>
      </c>
      <c r="W20" s="15">
        <f t="shared" si="11"/>
        <v>0</v>
      </c>
      <c r="Y20" s="149">
        <f t="shared" si="3"/>
        <v>0</v>
      </c>
      <c r="AA20" s="23" t="s">
        <v>7</v>
      </c>
      <c r="AB20" s="53" t="s">
        <v>65</v>
      </c>
      <c r="AC20" s="20">
        <v>0</v>
      </c>
      <c r="AD20" s="22">
        <v>0</v>
      </c>
      <c r="AE20" s="22">
        <v>0</v>
      </c>
      <c r="AF20" s="15">
        <v>0</v>
      </c>
      <c r="AG20" s="31">
        <v>5</v>
      </c>
    </row>
    <row r="21" spans="1:33" ht="12.75" thickBot="1">
      <c r="A21" s="23" t="s">
        <v>4</v>
      </c>
      <c r="B21" s="50" t="s">
        <v>98</v>
      </c>
      <c r="C21" s="130"/>
      <c r="D21" s="131"/>
      <c r="E21" s="132"/>
      <c r="F21" s="130"/>
      <c r="G21" s="131"/>
      <c r="H21" s="132"/>
      <c r="I21" s="112"/>
      <c r="J21" s="113"/>
      <c r="K21" s="114"/>
      <c r="L21" s="122"/>
      <c r="M21" s="123"/>
      <c r="N21" s="121"/>
      <c r="O21" s="122"/>
      <c r="P21" s="123"/>
      <c r="Q21" s="121"/>
      <c r="R21" s="24" t="s">
        <v>4</v>
      </c>
      <c r="S21" s="50" t="s">
        <v>98</v>
      </c>
      <c r="T21" s="20">
        <f t="shared" si="9"/>
        <v>0</v>
      </c>
      <c r="U21" s="22">
        <f t="shared" si="10"/>
        <v>0</v>
      </c>
      <c r="V21" s="22">
        <f t="shared" si="10"/>
        <v>0</v>
      </c>
      <c r="W21" s="15">
        <f t="shared" si="11"/>
        <v>0</v>
      </c>
      <c r="Y21" s="149">
        <f t="shared" si="3"/>
        <v>0</v>
      </c>
      <c r="AA21" s="23" t="s">
        <v>4</v>
      </c>
      <c r="AB21" s="54" t="s">
        <v>98</v>
      </c>
      <c r="AC21" s="20">
        <v>0</v>
      </c>
      <c r="AD21" s="22">
        <v>0</v>
      </c>
      <c r="AE21" s="22">
        <v>0</v>
      </c>
      <c r="AF21" s="15">
        <v>0</v>
      </c>
      <c r="AG21" s="31">
        <v>6</v>
      </c>
    </row>
    <row r="22" spans="1:32" ht="12.75" thickBot="1">
      <c r="A22" s="25" t="s">
        <v>11</v>
      </c>
      <c r="B22" s="2" t="s">
        <v>53</v>
      </c>
      <c r="C22" s="33">
        <f aca="true" t="shared" si="12" ref="C22:Q22">SUM(C16:C21)</f>
        <v>0</v>
      </c>
      <c r="D22" s="34">
        <f t="shared" si="12"/>
        <v>0</v>
      </c>
      <c r="E22" s="35">
        <f t="shared" si="12"/>
        <v>0</v>
      </c>
      <c r="F22" s="33">
        <f t="shared" si="12"/>
        <v>0</v>
      </c>
      <c r="G22" s="34">
        <f t="shared" si="12"/>
        <v>0</v>
      </c>
      <c r="H22" s="35">
        <f t="shared" si="12"/>
        <v>0</v>
      </c>
      <c r="I22" s="33">
        <f t="shared" si="12"/>
        <v>0</v>
      </c>
      <c r="J22" s="34">
        <f t="shared" si="12"/>
        <v>0</v>
      </c>
      <c r="K22" s="35">
        <f t="shared" si="12"/>
        <v>0</v>
      </c>
      <c r="L22" s="33">
        <f t="shared" si="12"/>
        <v>0</v>
      </c>
      <c r="M22" s="34">
        <f t="shared" si="12"/>
        <v>0</v>
      </c>
      <c r="N22" s="35">
        <f t="shared" si="12"/>
        <v>0</v>
      </c>
      <c r="O22" s="33">
        <f t="shared" si="12"/>
        <v>0</v>
      </c>
      <c r="P22" s="34">
        <f t="shared" si="12"/>
        <v>0</v>
      </c>
      <c r="Q22" s="35">
        <f t="shared" si="12"/>
        <v>0</v>
      </c>
      <c r="R22" s="26" t="s">
        <v>11</v>
      </c>
      <c r="S22" s="2" t="s">
        <v>53</v>
      </c>
      <c r="T22" s="19">
        <f>SUM(T16:T21)</f>
        <v>0</v>
      </c>
      <c r="U22" s="19">
        <f>SUM(U16:U21)</f>
        <v>0</v>
      </c>
      <c r="V22" s="19">
        <f>SUM(V16:V21)</f>
        <v>0</v>
      </c>
      <c r="W22" s="19">
        <f>SUM(W16:W21)</f>
        <v>0</v>
      </c>
      <c r="Y22" s="149"/>
      <c r="AA22" s="25" t="s">
        <v>11</v>
      </c>
      <c r="AB22" s="2" t="s">
        <v>53</v>
      </c>
      <c r="AC22" s="19">
        <v>0</v>
      </c>
      <c r="AD22" s="19">
        <v>0</v>
      </c>
      <c r="AE22" s="19">
        <v>0</v>
      </c>
      <c r="AF22" s="19">
        <v>0</v>
      </c>
    </row>
    <row r="23" spans="1:36" ht="12.75" thickBot="1">
      <c r="A23" s="20" t="s">
        <v>6</v>
      </c>
      <c r="B23" s="51" t="s">
        <v>161</v>
      </c>
      <c r="C23" s="94"/>
      <c r="D23" s="95"/>
      <c r="E23" s="96"/>
      <c r="F23" s="94"/>
      <c r="G23" s="95"/>
      <c r="H23" s="96"/>
      <c r="I23" s="109"/>
      <c r="J23" s="110"/>
      <c r="K23" s="111"/>
      <c r="L23" s="109"/>
      <c r="M23" s="110"/>
      <c r="N23" s="111"/>
      <c r="O23" s="109"/>
      <c r="P23" s="110"/>
      <c r="Q23" s="111"/>
      <c r="R23" s="20" t="s">
        <v>6</v>
      </c>
      <c r="S23" s="51" t="s">
        <v>161</v>
      </c>
      <c r="T23" s="20">
        <f aca="true" t="shared" si="13" ref="T23:T28">E23+H23+K23+N23+Q23</f>
        <v>0</v>
      </c>
      <c r="U23" s="22">
        <f aca="true" t="shared" si="14" ref="U23:V28">C23+F23+I23+L23+O23</f>
        <v>0</v>
      </c>
      <c r="V23" s="22">
        <f t="shared" si="14"/>
        <v>0</v>
      </c>
      <c r="W23" s="15">
        <f aca="true" t="shared" si="15" ref="W23:W28">U23-V23</f>
        <v>0</v>
      </c>
      <c r="Y23" s="149">
        <f t="shared" si="3"/>
        <v>0</v>
      </c>
      <c r="AA23" s="20" t="s">
        <v>6</v>
      </c>
      <c r="AB23" s="51" t="s">
        <v>161</v>
      </c>
      <c r="AC23" s="20">
        <v>0</v>
      </c>
      <c r="AD23" s="22">
        <v>0</v>
      </c>
      <c r="AE23" s="22">
        <v>0</v>
      </c>
      <c r="AF23" s="15">
        <v>0</v>
      </c>
      <c r="AG23" s="31">
        <v>1</v>
      </c>
      <c r="AI23" s="46"/>
      <c r="AJ23" s="46"/>
    </row>
    <row r="24" spans="1:36" ht="12.75" thickBot="1">
      <c r="A24" s="20" t="s">
        <v>3</v>
      </c>
      <c r="B24" s="4" t="s">
        <v>74</v>
      </c>
      <c r="C24" s="97"/>
      <c r="D24" s="98"/>
      <c r="E24" s="99"/>
      <c r="F24" s="103"/>
      <c r="G24" s="104"/>
      <c r="H24" s="105"/>
      <c r="I24" s="124"/>
      <c r="J24" s="125"/>
      <c r="K24" s="126"/>
      <c r="L24" s="115"/>
      <c r="M24" s="116"/>
      <c r="N24" s="117"/>
      <c r="O24" s="124"/>
      <c r="P24" s="125"/>
      <c r="Q24" s="126"/>
      <c r="R24" s="20" t="s">
        <v>3</v>
      </c>
      <c r="S24" s="4" t="s">
        <v>74</v>
      </c>
      <c r="T24" s="20">
        <f t="shared" si="13"/>
        <v>0</v>
      </c>
      <c r="U24" s="22">
        <f t="shared" si="14"/>
        <v>0</v>
      </c>
      <c r="V24" s="22">
        <f t="shared" si="14"/>
        <v>0</v>
      </c>
      <c r="W24" s="15">
        <f t="shared" si="15"/>
        <v>0</v>
      </c>
      <c r="Y24" s="149">
        <f t="shared" si="3"/>
        <v>0</v>
      </c>
      <c r="AA24" s="20" t="s">
        <v>3</v>
      </c>
      <c r="AB24" s="4" t="s">
        <v>74</v>
      </c>
      <c r="AC24" s="20">
        <v>0</v>
      </c>
      <c r="AD24" s="22">
        <v>0</v>
      </c>
      <c r="AE24" s="22">
        <v>0</v>
      </c>
      <c r="AF24" s="15">
        <v>0</v>
      </c>
      <c r="AG24" s="31">
        <v>2</v>
      </c>
      <c r="AI24" s="46"/>
      <c r="AJ24" s="46"/>
    </row>
    <row r="25" spans="1:36" ht="12.75" thickBot="1">
      <c r="A25" s="20" t="s">
        <v>5</v>
      </c>
      <c r="B25" s="5" t="s">
        <v>91</v>
      </c>
      <c r="C25" s="100"/>
      <c r="D25" s="101"/>
      <c r="E25" s="102"/>
      <c r="F25" s="97"/>
      <c r="G25" s="98"/>
      <c r="H25" s="99"/>
      <c r="I25" s="124"/>
      <c r="J25" s="125"/>
      <c r="K25" s="126"/>
      <c r="L25" s="124"/>
      <c r="M25" s="125"/>
      <c r="N25" s="126"/>
      <c r="O25" s="115"/>
      <c r="P25" s="116"/>
      <c r="Q25" s="117"/>
      <c r="R25" s="20" t="s">
        <v>5</v>
      </c>
      <c r="S25" s="5" t="s">
        <v>91</v>
      </c>
      <c r="T25" s="20">
        <f t="shared" si="13"/>
        <v>0</v>
      </c>
      <c r="U25" s="22">
        <f t="shared" si="14"/>
        <v>0</v>
      </c>
      <c r="V25" s="22">
        <f t="shared" si="14"/>
        <v>0</v>
      </c>
      <c r="W25" s="15">
        <f t="shared" si="15"/>
        <v>0</v>
      </c>
      <c r="Y25" s="149">
        <f t="shared" si="3"/>
        <v>0</v>
      </c>
      <c r="AA25" s="20" t="s">
        <v>5</v>
      </c>
      <c r="AB25" s="5" t="s">
        <v>91</v>
      </c>
      <c r="AC25" s="20">
        <v>0</v>
      </c>
      <c r="AD25" s="22">
        <v>0</v>
      </c>
      <c r="AE25" s="22">
        <v>0</v>
      </c>
      <c r="AF25" s="15">
        <v>0</v>
      </c>
      <c r="AG25" s="31">
        <v>3</v>
      </c>
      <c r="AI25" s="46"/>
      <c r="AJ25" s="46"/>
    </row>
    <row r="26" spans="1:36" ht="12.75" thickBot="1">
      <c r="A26" s="20" t="s">
        <v>8</v>
      </c>
      <c r="B26" s="4" t="s">
        <v>45</v>
      </c>
      <c r="C26" s="100"/>
      <c r="D26" s="101"/>
      <c r="E26" s="102"/>
      <c r="F26" s="133"/>
      <c r="G26" s="134"/>
      <c r="H26" s="135"/>
      <c r="I26" s="115"/>
      <c r="J26" s="116"/>
      <c r="K26" s="117"/>
      <c r="L26" s="118"/>
      <c r="M26" s="119"/>
      <c r="N26" s="120"/>
      <c r="O26" s="124"/>
      <c r="P26" s="125"/>
      <c r="Q26" s="126"/>
      <c r="R26" s="20" t="s">
        <v>8</v>
      </c>
      <c r="S26" s="4" t="s">
        <v>45</v>
      </c>
      <c r="T26" s="20">
        <f t="shared" si="13"/>
        <v>0</v>
      </c>
      <c r="U26" s="22">
        <f t="shared" si="14"/>
        <v>0</v>
      </c>
      <c r="V26" s="22">
        <f t="shared" si="14"/>
        <v>0</v>
      </c>
      <c r="W26" s="15">
        <f t="shared" si="15"/>
        <v>0</v>
      </c>
      <c r="Y26" s="149">
        <f t="shared" si="3"/>
        <v>0</v>
      </c>
      <c r="AA26" s="20" t="s">
        <v>8</v>
      </c>
      <c r="AB26" s="4" t="s">
        <v>45</v>
      </c>
      <c r="AC26" s="20">
        <v>0</v>
      </c>
      <c r="AD26" s="22">
        <v>0</v>
      </c>
      <c r="AE26" s="22">
        <v>0</v>
      </c>
      <c r="AF26" s="15">
        <v>0</v>
      </c>
      <c r="AG26" s="31">
        <v>4</v>
      </c>
      <c r="AI26" s="46"/>
      <c r="AJ26" s="46"/>
    </row>
    <row r="27" spans="1:33" ht="12.75" thickBot="1">
      <c r="A27" s="23" t="s">
        <v>7</v>
      </c>
      <c r="B27" s="4" t="s">
        <v>162</v>
      </c>
      <c r="C27" s="127"/>
      <c r="D27" s="128"/>
      <c r="E27" s="129"/>
      <c r="F27" s="106"/>
      <c r="G27" s="107"/>
      <c r="H27" s="108"/>
      <c r="I27" s="115"/>
      <c r="J27" s="116"/>
      <c r="K27" s="117"/>
      <c r="L27" s="124"/>
      <c r="M27" s="125"/>
      <c r="N27" s="126"/>
      <c r="O27" s="118"/>
      <c r="P27" s="119"/>
      <c r="Q27" s="120"/>
      <c r="R27" s="23" t="s">
        <v>7</v>
      </c>
      <c r="S27" s="4" t="s">
        <v>162</v>
      </c>
      <c r="T27" s="20">
        <f t="shared" si="13"/>
        <v>0</v>
      </c>
      <c r="U27" s="22">
        <f t="shared" si="14"/>
        <v>0</v>
      </c>
      <c r="V27" s="22">
        <f t="shared" si="14"/>
        <v>0</v>
      </c>
      <c r="W27" s="15">
        <f t="shared" si="15"/>
        <v>0</v>
      </c>
      <c r="Y27" s="149">
        <f t="shared" si="3"/>
        <v>0</v>
      </c>
      <c r="AA27" s="23" t="s">
        <v>7</v>
      </c>
      <c r="AB27" s="4" t="s">
        <v>162</v>
      </c>
      <c r="AC27" s="20">
        <v>0</v>
      </c>
      <c r="AD27" s="22">
        <v>0</v>
      </c>
      <c r="AE27" s="22">
        <v>0</v>
      </c>
      <c r="AF27" s="15">
        <v>0</v>
      </c>
      <c r="AG27" s="31">
        <v>5</v>
      </c>
    </row>
    <row r="28" spans="1:33" ht="12.75" thickBot="1">
      <c r="A28" s="23" t="s">
        <v>4</v>
      </c>
      <c r="B28" s="6" t="s">
        <v>76</v>
      </c>
      <c r="C28" s="130"/>
      <c r="D28" s="131"/>
      <c r="E28" s="132"/>
      <c r="F28" s="130"/>
      <c r="G28" s="131"/>
      <c r="H28" s="132"/>
      <c r="I28" s="112"/>
      <c r="J28" s="113"/>
      <c r="K28" s="114"/>
      <c r="L28" s="122"/>
      <c r="M28" s="123"/>
      <c r="N28" s="121"/>
      <c r="O28" s="122"/>
      <c r="P28" s="123"/>
      <c r="Q28" s="121"/>
      <c r="R28" s="23" t="s">
        <v>4</v>
      </c>
      <c r="S28" s="6" t="s">
        <v>76</v>
      </c>
      <c r="T28" s="20">
        <f t="shared" si="13"/>
        <v>0</v>
      </c>
      <c r="U28" s="22">
        <f t="shared" si="14"/>
        <v>0</v>
      </c>
      <c r="V28" s="22">
        <f t="shared" si="14"/>
        <v>0</v>
      </c>
      <c r="W28" s="15">
        <f t="shared" si="15"/>
        <v>0</v>
      </c>
      <c r="Y28" s="149">
        <f t="shared" si="3"/>
        <v>0</v>
      </c>
      <c r="AA28" s="23" t="s">
        <v>4</v>
      </c>
      <c r="AB28" s="6" t="s">
        <v>76</v>
      </c>
      <c r="AC28" s="20">
        <v>0</v>
      </c>
      <c r="AD28" s="22">
        <v>0</v>
      </c>
      <c r="AE28" s="22">
        <v>0</v>
      </c>
      <c r="AF28" s="15">
        <v>0</v>
      </c>
      <c r="AG28" s="31">
        <v>6</v>
      </c>
    </row>
    <row r="29" spans="1:32" ht="12.75" thickBot="1">
      <c r="A29" s="25" t="s">
        <v>11</v>
      </c>
      <c r="B29" s="1" t="s">
        <v>54</v>
      </c>
      <c r="C29" s="33">
        <f aca="true" t="shared" si="16" ref="C29:Q29">SUM(C23:C28)</f>
        <v>0</v>
      </c>
      <c r="D29" s="34">
        <f t="shared" si="16"/>
        <v>0</v>
      </c>
      <c r="E29" s="35">
        <f t="shared" si="16"/>
        <v>0</v>
      </c>
      <c r="F29" s="33">
        <f t="shared" si="16"/>
        <v>0</v>
      </c>
      <c r="G29" s="34">
        <f t="shared" si="16"/>
        <v>0</v>
      </c>
      <c r="H29" s="35">
        <f t="shared" si="16"/>
        <v>0</v>
      </c>
      <c r="I29" s="33">
        <f t="shared" si="16"/>
        <v>0</v>
      </c>
      <c r="J29" s="34">
        <f t="shared" si="16"/>
        <v>0</v>
      </c>
      <c r="K29" s="35">
        <f t="shared" si="16"/>
        <v>0</v>
      </c>
      <c r="L29" s="33">
        <f t="shared" si="16"/>
        <v>0</v>
      </c>
      <c r="M29" s="34">
        <f t="shared" si="16"/>
        <v>0</v>
      </c>
      <c r="N29" s="35">
        <f t="shared" si="16"/>
        <v>0</v>
      </c>
      <c r="O29" s="33">
        <f t="shared" si="16"/>
        <v>0</v>
      </c>
      <c r="P29" s="34">
        <f t="shared" si="16"/>
        <v>0</v>
      </c>
      <c r="Q29" s="35">
        <f t="shared" si="16"/>
        <v>0</v>
      </c>
      <c r="R29" s="26" t="s">
        <v>11</v>
      </c>
      <c r="S29" s="1" t="s">
        <v>54</v>
      </c>
      <c r="T29" s="19">
        <f>SUM(T23:T28)</f>
        <v>0</v>
      </c>
      <c r="U29" s="19">
        <f>SUM(U23:U28)</f>
        <v>0</v>
      </c>
      <c r="V29" s="19">
        <f>SUM(V23:V28)</f>
        <v>0</v>
      </c>
      <c r="W29" s="19">
        <f>SUM(W23:W28)</f>
        <v>0</v>
      </c>
      <c r="Y29" s="149"/>
      <c r="AA29" s="25" t="s">
        <v>11</v>
      </c>
      <c r="AB29" s="1" t="s">
        <v>54</v>
      </c>
      <c r="AC29" s="19">
        <v>0</v>
      </c>
      <c r="AD29" s="19">
        <v>0</v>
      </c>
      <c r="AE29" s="19">
        <v>0</v>
      </c>
      <c r="AF29" s="19">
        <v>0</v>
      </c>
    </row>
    <row r="30" spans="1:33" ht="12.75" thickBot="1">
      <c r="A30" s="15" t="s">
        <v>6</v>
      </c>
      <c r="B30" s="77"/>
      <c r="C30" s="94"/>
      <c r="D30" s="95"/>
      <c r="E30" s="96"/>
      <c r="F30" s="94"/>
      <c r="G30" s="95"/>
      <c r="H30" s="96"/>
      <c r="I30" s="109"/>
      <c r="J30" s="110"/>
      <c r="K30" s="111"/>
      <c r="L30" s="109"/>
      <c r="M30" s="110"/>
      <c r="N30" s="111"/>
      <c r="O30" s="109"/>
      <c r="P30" s="110"/>
      <c r="Q30" s="111"/>
      <c r="R30" s="15" t="s">
        <v>6</v>
      </c>
      <c r="S30" s="77"/>
      <c r="T30" s="20">
        <f aca="true" t="shared" si="17" ref="T30:T35">E30+H30+K30+N30+Q30</f>
        <v>0</v>
      </c>
      <c r="U30" s="22">
        <f aca="true" t="shared" si="18" ref="U30:V35">C30+F30+I30+L30+O30</f>
        <v>0</v>
      </c>
      <c r="V30" s="22">
        <f t="shared" si="18"/>
        <v>0</v>
      </c>
      <c r="W30" s="15">
        <f aca="true" t="shared" si="19" ref="W30:W35">U30-V30</f>
        <v>0</v>
      </c>
      <c r="Y30" s="149">
        <f t="shared" si="3"/>
        <v>0</v>
      </c>
      <c r="AA30" s="15" t="s">
        <v>6</v>
      </c>
      <c r="AB30" s="83"/>
      <c r="AC30" s="20">
        <v>0</v>
      </c>
      <c r="AD30" s="22">
        <v>0</v>
      </c>
      <c r="AE30" s="22">
        <v>0</v>
      </c>
      <c r="AF30" s="15">
        <v>0</v>
      </c>
      <c r="AG30" s="31">
        <v>1</v>
      </c>
    </row>
    <row r="31" spans="1:36" ht="12.75" thickBot="1">
      <c r="A31" s="15" t="s">
        <v>3</v>
      </c>
      <c r="B31" s="63"/>
      <c r="C31" s="97"/>
      <c r="D31" s="98"/>
      <c r="E31" s="99"/>
      <c r="F31" s="103"/>
      <c r="G31" s="104"/>
      <c r="H31" s="105"/>
      <c r="I31" s="124"/>
      <c r="J31" s="125"/>
      <c r="K31" s="126"/>
      <c r="L31" s="115"/>
      <c r="M31" s="116"/>
      <c r="N31" s="117"/>
      <c r="O31" s="124"/>
      <c r="P31" s="125"/>
      <c r="Q31" s="126"/>
      <c r="R31" s="15" t="s">
        <v>3</v>
      </c>
      <c r="S31" s="63"/>
      <c r="T31" s="20">
        <f t="shared" si="17"/>
        <v>0</v>
      </c>
      <c r="U31" s="22">
        <f t="shared" si="18"/>
        <v>0</v>
      </c>
      <c r="V31" s="22">
        <f t="shared" si="18"/>
        <v>0</v>
      </c>
      <c r="W31" s="15">
        <f t="shared" si="19"/>
        <v>0</v>
      </c>
      <c r="Y31" s="149">
        <f t="shared" si="3"/>
        <v>0</v>
      </c>
      <c r="AA31" s="15" t="s">
        <v>3</v>
      </c>
      <c r="AB31" s="78"/>
      <c r="AC31" s="20">
        <v>0</v>
      </c>
      <c r="AD31" s="22">
        <v>0</v>
      </c>
      <c r="AE31" s="22">
        <v>0</v>
      </c>
      <c r="AF31" s="15">
        <v>0</v>
      </c>
      <c r="AG31" s="31">
        <v>2</v>
      </c>
      <c r="AI31" s="46"/>
      <c r="AJ31" s="46"/>
    </row>
    <row r="32" spans="1:36" ht="12.75" thickBot="1">
      <c r="A32" s="15" t="s">
        <v>5</v>
      </c>
      <c r="B32" s="63"/>
      <c r="C32" s="100"/>
      <c r="D32" s="101"/>
      <c r="E32" s="102"/>
      <c r="F32" s="97"/>
      <c r="G32" s="98"/>
      <c r="H32" s="99"/>
      <c r="I32" s="124"/>
      <c r="J32" s="125"/>
      <c r="K32" s="126"/>
      <c r="L32" s="124"/>
      <c r="M32" s="125"/>
      <c r="N32" s="126"/>
      <c r="O32" s="115"/>
      <c r="P32" s="116"/>
      <c r="Q32" s="117"/>
      <c r="R32" s="15" t="s">
        <v>5</v>
      </c>
      <c r="S32" s="63"/>
      <c r="T32" s="20">
        <f t="shared" si="17"/>
        <v>0</v>
      </c>
      <c r="U32" s="22">
        <f t="shared" si="18"/>
        <v>0</v>
      </c>
      <c r="V32" s="22">
        <f t="shared" si="18"/>
        <v>0</v>
      </c>
      <c r="W32" s="15">
        <f t="shared" si="19"/>
        <v>0</v>
      </c>
      <c r="Y32" s="149">
        <f t="shared" si="3"/>
        <v>0</v>
      </c>
      <c r="AA32" s="15" t="s">
        <v>5</v>
      </c>
      <c r="AB32" s="78"/>
      <c r="AC32" s="20">
        <v>0</v>
      </c>
      <c r="AD32" s="22">
        <v>0</v>
      </c>
      <c r="AE32" s="22">
        <v>0</v>
      </c>
      <c r="AF32" s="15">
        <v>0</v>
      </c>
      <c r="AG32" s="31">
        <v>3</v>
      </c>
      <c r="AI32" s="46"/>
      <c r="AJ32" s="46"/>
    </row>
    <row r="33" spans="1:33" ht="12.75" thickBot="1">
      <c r="A33" s="15" t="s">
        <v>8</v>
      </c>
      <c r="B33" s="63"/>
      <c r="C33" s="100"/>
      <c r="D33" s="101"/>
      <c r="E33" s="102"/>
      <c r="F33" s="133"/>
      <c r="G33" s="134"/>
      <c r="H33" s="135"/>
      <c r="I33" s="115"/>
      <c r="J33" s="116"/>
      <c r="K33" s="117"/>
      <c r="L33" s="118"/>
      <c r="M33" s="119"/>
      <c r="N33" s="120"/>
      <c r="O33" s="124"/>
      <c r="P33" s="125"/>
      <c r="Q33" s="126"/>
      <c r="R33" s="15" t="s">
        <v>8</v>
      </c>
      <c r="S33" s="63"/>
      <c r="T33" s="20">
        <f t="shared" si="17"/>
        <v>0</v>
      </c>
      <c r="U33" s="22">
        <f t="shared" si="18"/>
        <v>0</v>
      </c>
      <c r="V33" s="22">
        <f t="shared" si="18"/>
        <v>0</v>
      </c>
      <c r="W33" s="15">
        <f t="shared" si="19"/>
        <v>0</v>
      </c>
      <c r="Y33" s="149">
        <f t="shared" si="3"/>
        <v>0</v>
      </c>
      <c r="AA33" s="15" t="s">
        <v>8</v>
      </c>
      <c r="AB33" s="78"/>
      <c r="AC33" s="20">
        <v>0</v>
      </c>
      <c r="AD33" s="22">
        <v>0</v>
      </c>
      <c r="AE33" s="22">
        <v>0</v>
      </c>
      <c r="AF33" s="15">
        <v>0</v>
      </c>
      <c r="AG33" s="31">
        <v>4</v>
      </c>
    </row>
    <row r="34" spans="1:33" ht="12.75" thickBot="1">
      <c r="A34" s="16" t="s">
        <v>7</v>
      </c>
      <c r="B34" s="63"/>
      <c r="C34" s="127"/>
      <c r="D34" s="128"/>
      <c r="E34" s="129"/>
      <c r="F34" s="106"/>
      <c r="G34" s="107"/>
      <c r="H34" s="108"/>
      <c r="I34" s="115"/>
      <c r="J34" s="116"/>
      <c r="K34" s="117"/>
      <c r="L34" s="124"/>
      <c r="M34" s="125"/>
      <c r="N34" s="126"/>
      <c r="O34" s="118"/>
      <c r="P34" s="119"/>
      <c r="Q34" s="120"/>
      <c r="R34" s="16" t="s">
        <v>7</v>
      </c>
      <c r="S34" s="63"/>
      <c r="T34" s="20">
        <f t="shared" si="17"/>
        <v>0</v>
      </c>
      <c r="U34" s="22">
        <f t="shared" si="18"/>
        <v>0</v>
      </c>
      <c r="V34" s="22">
        <f t="shared" si="18"/>
        <v>0</v>
      </c>
      <c r="W34" s="15">
        <f t="shared" si="19"/>
        <v>0</v>
      </c>
      <c r="Y34" s="149">
        <f t="shared" si="3"/>
        <v>0</v>
      </c>
      <c r="AA34" s="16" t="s">
        <v>7</v>
      </c>
      <c r="AB34" s="78"/>
      <c r="AC34" s="20">
        <v>0</v>
      </c>
      <c r="AD34" s="22">
        <v>0</v>
      </c>
      <c r="AE34" s="22">
        <v>0</v>
      </c>
      <c r="AF34" s="15">
        <v>0</v>
      </c>
      <c r="AG34" s="31">
        <v>5</v>
      </c>
    </row>
    <row r="35" spans="1:33" ht="12.75" thickBot="1">
      <c r="A35" s="16" t="s">
        <v>4</v>
      </c>
      <c r="B35" s="7"/>
      <c r="C35" s="130"/>
      <c r="D35" s="131"/>
      <c r="E35" s="132"/>
      <c r="F35" s="130"/>
      <c r="G35" s="131"/>
      <c r="H35" s="132"/>
      <c r="I35" s="112"/>
      <c r="J35" s="113"/>
      <c r="K35" s="114"/>
      <c r="L35" s="122"/>
      <c r="M35" s="123"/>
      <c r="N35" s="121"/>
      <c r="O35" s="122"/>
      <c r="P35" s="123"/>
      <c r="Q35" s="121"/>
      <c r="R35" s="16" t="s">
        <v>4</v>
      </c>
      <c r="S35" s="7"/>
      <c r="T35" s="20">
        <f t="shared" si="17"/>
        <v>0</v>
      </c>
      <c r="U35" s="22">
        <f t="shared" si="18"/>
        <v>0</v>
      </c>
      <c r="V35" s="22">
        <f t="shared" si="18"/>
        <v>0</v>
      </c>
      <c r="W35" s="15">
        <f t="shared" si="19"/>
        <v>0</v>
      </c>
      <c r="Y35" s="149">
        <f t="shared" si="3"/>
        <v>0</v>
      </c>
      <c r="AA35" s="16" t="s">
        <v>4</v>
      </c>
      <c r="AB35" s="36"/>
      <c r="AC35" s="20">
        <v>0</v>
      </c>
      <c r="AD35" s="22">
        <v>0</v>
      </c>
      <c r="AE35" s="22">
        <v>0</v>
      </c>
      <c r="AF35" s="15">
        <v>0</v>
      </c>
      <c r="AG35" s="31">
        <v>6</v>
      </c>
    </row>
    <row r="36" spans="1:32" ht="12.75" thickBot="1">
      <c r="A36" s="27" t="s">
        <v>11</v>
      </c>
      <c r="B36" s="28" t="s">
        <v>55</v>
      </c>
      <c r="C36" s="33">
        <f aca="true" t="shared" si="20" ref="C36:Q36">SUM(C30:C35)</f>
        <v>0</v>
      </c>
      <c r="D36" s="34">
        <f t="shared" si="20"/>
        <v>0</v>
      </c>
      <c r="E36" s="35">
        <f t="shared" si="20"/>
        <v>0</v>
      </c>
      <c r="F36" s="33">
        <f t="shared" si="20"/>
        <v>0</v>
      </c>
      <c r="G36" s="34">
        <f t="shared" si="20"/>
        <v>0</v>
      </c>
      <c r="H36" s="35">
        <f t="shared" si="20"/>
        <v>0</v>
      </c>
      <c r="I36" s="33">
        <f t="shared" si="20"/>
        <v>0</v>
      </c>
      <c r="J36" s="34">
        <f t="shared" si="20"/>
        <v>0</v>
      </c>
      <c r="K36" s="35">
        <f t="shared" si="20"/>
        <v>0</v>
      </c>
      <c r="L36" s="33">
        <f t="shared" si="20"/>
        <v>0</v>
      </c>
      <c r="M36" s="34">
        <f t="shared" si="20"/>
        <v>0</v>
      </c>
      <c r="N36" s="35">
        <f t="shared" si="20"/>
        <v>0</v>
      </c>
      <c r="O36" s="33">
        <f t="shared" si="20"/>
        <v>0</v>
      </c>
      <c r="P36" s="34">
        <f t="shared" si="20"/>
        <v>0</v>
      </c>
      <c r="Q36" s="35">
        <f t="shared" si="20"/>
        <v>0</v>
      </c>
      <c r="R36" s="28" t="s">
        <v>11</v>
      </c>
      <c r="S36" s="28" t="s">
        <v>55</v>
      </c>
      <c r="T36" s="19">
        <f>SUM(T30:T35)</f>
        <v>0</v>
      </c>
      <c r="U36" s="19">
        <f>SUM(U30:U35)</f>
        <v>0</v>
      </c>
      <c r="V36" s="19">
        <f>SUM(V30:V35)</f>
        <v>0</v>
      </c>
      <c r="W36" s="19">
        <f>SUM(W30:W35)</f>
        <v>0</v>
      </c>
      <c r="Y36" s="149"/>
      <c r="AA36" s="40" t="s">
        <v>11</v>
      </c>
      <c r="AB36" s="28" t="s">
        <v>55</v>
      </c>
      <c r="AC36" s="19">
        <v>0</v>
      </c>
      <c r="AD36" s="19">
        <v>0</v>
      </c>
      <c r="AE36" s="19">
        <v>0</v>
      </c>
      <c r="AF36" s="19">
        <v>0</v>
      </c>
    </row>
    <row r="37" spans="1:33" ht="12.75" thickBot="1">
      <c r="A37" s="15" t="s">
        <v>6</v>
      </c>
      <c r="B37" s="66"/>
      <c r="C37" s="94"/>
      <c r="D37" s="95"/>
      <c r="E37" s="96"/>
      <c r="F37" s="94"/>
      <c r="G37" s="95"/>
      <c r="H37" s="96"/>
      <c r="I37" s="109"/>
      <c r="J37" s="110"/>
      <c r="K37" s="111"/>
      <c r="L37" s="109"/>
      <c r="M37" s="110"/>
      <c r="N37" s="111"/>
      <c r="O37" s="109"/>
      <c r="P37" s="110"/>
      <c r="Q37" s="111"/>
      <c r="R37" s="15" t="s">
        <v>6</v>
      </c>
      <c r="S37" s="66"/>
      <c r="T37" s="20">
        <f aca="true" t="shared" si="21" ref="T37:T42">E37+H37+K37+N37+Q37</f>
        <v>0</v>
      </c>
      <c r="U37" s="22">
        <f aca="true" t="shared" si="22" ref="U37:V42">C37+F37+I37+L37+O37</f>
        <v>0</v>
      </c>
      <c r="V37" s="22">
        <f t="shared" si="22"/>
        <v>0</v>
      </c>
      <c r="W37" s="15">
        <f aca="true" t="shared" si="23" ref="W37:W42">U37-V37</f>
        <v>0</v>
      </c>
      <c r="Y37" s="149">
        <f t="shared" si="3"/>
        <v>0</v>
      </c>
      <c r="AA37" s="15" t="s">
        <v>6</v>
      </c>
      <c r="AB37" s="80"/>
      <c r="AC37" s="20">
        <v>0</v>
      </c>
      <c r="AD37" s="22">
        <v>0</v>
      </c>
      <c r="AE37" s="22">
        <v>0</v>
      </c>
      <c r="AF37" s="15">
        <v>0</v>
      </c>
      <c r="AG37" s="31">
        <v>1</v>
      </c>
    </row>
    <row r="38" spans="1:33" ht="12.75" thickBot="1">
      <c r="A38" s="15" t="s">
        <v>3</v>
      </c>
      <c r="B38" s="76"/>
      <c r="C38" s="97"/>
      <c r="D38" s="98"/>
      <c r="E38" s="99"/>
      <c r="F38" s="103"/>
      <c r="G38" s="104"/>
      <c r="H38" s="105"/>
      <c r="I38" s="124"/>
      <c r="J38" s="125"/>
      <c r="K38" s="126"/>
      <c r="L38" s="115"/>
      <c r="M38" s="116"/>
      <c r="N38" s="117"/>
      <c r="O38" s="124"/>
      <c r="P38" s="125"/>
      <c r="Q38" s="126"/>
      <c r="R38" s="15" t="s">
        <v>3</v>
      </c>
      <c r="S38" s="76"/>
      <c r="T38" s="20">
        <f t="shared" si="21"/>
        <v>0</v>
      </c>
      <c r="U38" s="22">
        <f t="shared" si="22"/>
        <v>0</v>
      </c>
      <c r="V38" s="22">
        <f t="shared" si="22"/>
        <v>0</v>
      </c>
      <c r="W38" s="15">
        <f t="shared" si="23"/>
        <v>0</v>
      </c>
      <c r="Y38" s="149">
        <f t="shared" si="3"/>
        <v>0</v>
      </c>
      <c r="AA38" s="15" t="s">
        <v>3</v>
      </c>
      <c r="AB38" s="84"/>
      <c r="AC38" s="20">
        <v>0</v>
      </c>
      <c r="AD38" s="22">
        <v>0</v>
      </c>
      <c r="AE38" s="22">
        <v>0</v>
      </c>
      <c r="AF38" s="15">
        <v>0</v>
      </c>
      <c r="AG38" s="31">
        <v>2</v>
      </c>
    </row>
    <row r="39" spans="1:33" ht="12.75" thickBot="1">
      <c r="A39" s="15" t="s">
        <v>5</v>
      </c>
      <c r="B39" s="76"/>
      <c r="C39" s="100"/>
      <c r="D39" s="101"/>
      <c r="E39" s="102"/>
      <c r="F39" s="97"/>
      <c r="G39" s="98"/>
      <c r="H39" s="99"/>
      <c r="I39" s="124"/>
      <c r="J39" s="125"/>
      <c r="K39" s="126"/>
      <c r="L39" s="124"/>
      <c r="M39" s="125"/>
      <c r="N39" s="126"/>
      <c r="O39" s="115"/>
      <c r="P39" s="116"/>
      <c r="Q39" s="117"/>
      <c r="R39" s="15" t="s">
        <v>5</v>
      </c>
      <c r="S39" s="76"/>
      <c r="T39" s="20">
        <f t="shared" si="21"/>
        <v>0</v>
      </c>
      <c r="U39" s="22">
        <f t="shared" si="22"/>
        <v>0</v>
      </c>
      <c r="V39" s="22">
        <f t="shared" si="22"/>
        <v>0</v>
      </c>
      <c r="W39" s="15">
        <f t="shared" si="23"/>
        <v>0</v>
      </c>
      <c r="Y39" s="149">
        <f t="shared" si="3"/>
        <v>0</v>
      </c>
      <c r="AA39" s="15" t="s">
        <v>5</v>
      </c>
      <c r="AB39" s="84"/>
      <c r="AC39" s="20">
        <v>0</v>
      </c>
      <c r="AD39" s="22">
        <v>0</v>
      </c>
      <c r="AE39" s="22">
        <v>0</v>
      </c>
      <c r="AF39" s="15">
        <v>0</v>
      </c>
      <c r="AG39" s="31">
        <v>3</v>
      </c>
    </row>
    <row r="40" spans="1:33" ht="12.75" thickBot="1">
      <c r="A40" s="15" t="s">
        <v>8</v>
      </c>
      <c r="B40" s="76"/>
      <c r="C40" s="100"/>
      <c r="D40" s="101"/>
      <c r="E40" s="102"/>
      <c r="F40" s="133"/>
      <c r="G40" s="134"/>
      <c r="H40" s="135"/>
      <c r="I40" s="115"/>
      <c r="J40" s="116"/>
      <c r="K40" s="117"/>
      <c r="L40" s="118"/>
      <c r="M40" s="119"/>
      <c r="N40" s="120"/>
      <c r="O40" s="124"/>
      <c r="P40" s="125"/>
      <c r="Q40" s="126"/>
      <c r="R40" s="15" t="s">
        <v>8</v>
      </c>
      <c r="S40" s="76"/>
      <c r="T40" s="20">
        <f t="shared" si="21"/>
        <v>0</v>
      </c>
      <c r="U40" s="22">
        <f t="shared" si="22"/>
        <v>0</v>
      </c>
      <c r="V40" s="22">
        <f t="shared" si="22"/>
        <v>0</v>
      </c>
      <c r="W40" s="15">
        <f t="shared" si="23"/>
        <v>0</v>
      </c>
      <c r="Y40" s="149">
        <f t="shared" si="3"/>
        <v>0</v>
      </c>
      <c r="AA40" s="15" t="s">
        <v>8</v>
      </c>
      <c r="AB40" s="84"/>
      <c r="AC40" s="20">
        <v>0</v>
      </c>
      <c r="AD40" s="22">
        <v>0</v>
      </c>
      <c r="AE40" s="22">
        <v>0</v>
      </c>
      <c r="AF40" s="15">
        <v>0</v>
      </c>
      <c r="AG40" s="31">
        <v>4</v>
      </c>
    </row>
    <row r="41" spans="1:33" ht="12.75" thickBot="1">
      <c r="A41" s="16" t="s">
        <v>7</v>
      </c>
      <c r="B41" s="76"/>
      <c r="C41" s="127"/>
      <c r="D41" s="128"/>
      <c r="E41" s="129"/>
      <c r="F41" s="106"/>
      <c r="G41" s="107"/>
      <c r="H41" s="108"/>
      <c r="I41" s="115"/>
      <c r="J41" s="116"/>
      <c r="K41" s="117"/>
      <c r="L41" s="124"/>
      <c r="M41" s="125"/>
      <c r="N41" s="126"/>
      <c r="O41" s="118"/>
      <c r="P41" s="119"/>
      <c r="Q41" s="120"/>
      <c r="R41" s="16" t="s">
        <v>7</v>
      </c>
      <c r="S41" s="76"/>
      <c r="T41" s="20">
        <f t="shared" si="21"/>
        <v>0</v>
      </c>
      <c r="U41" s="22">
        <f t="shared" si="22"/>
        <v>0</v>
      </c>
      <c r="V41" s="22">
        <f t="shared" si="22"/>
        <v>0</v>
      </c>
      <c r="W41" s="15">
        <f t="shared" si="23"/>
        <v>0</v>
      </c>
      <c r="Y41" s="149">
        <f t="shared" si="3"/>
        <v>0</v>
      </c>
      <c r="AA41" s="16" t="s">
        <v>7</v>
      </c>
      <c r="AB41" s="84"/>
      <c r="AC41" s="20">
        <v>0</v>
      </c>
      <c r="AD41" s="22">
        <v>0</v>
      </c>
      <c r="AE41" s="22">
        <v>0</v>
      </c>
      <c r="AF41" s="15">
        <v>0</v>
      </c>
      <c r="AG41" s="31">
        <v>5</v>
      </c>
    </row>
    <row r="42" spans="1:33" ht="12.75" thickBot="1">
      <c r="A42" s="16" t="s">
        <v>4</v>
      </c>
      <c r="B42" s="50"/>
      <c r="C42" s="130"/>
      <c r="D42" s="131"/>
      <c r="E42" s="132"/>
      <c r="F42" s="130"/>
      <c r="G42" s="131"/>
      <c r="H42" s="132"/>
      <c r="I42" s="112"/>
      <c r="J42" s="113"/>
      <c r="K42" s="114"/>
      <c r="L42" s="122"/>
      <c r="M42" s="123"/>
      <c r="N42" s="121"/>
      <c r="O42" s="122"/>
      <c r="P42" s="123"/>
      <c r="Q42" s="121"/>
      <c r="R42" s="16" t="s">
        <v>4</v>
      </c>
      <c r="S42" s="50"/>
      <c r="T42" s="20">
        <f t="shared" si="21"/>
        <v>0</v>
      </c>
      <c r="U42" s="22">
        <f t="shared" si="22"/>
        <v>0</v>
      </c>
      <c r="V42" s="22">
        <f t="shared" si="22"/>
        <v>0</v>
      </c>
      <c r="W42" s="15">
        <f t="shared" si="23"/>
        <v>0</v>
      </c>
      <c r="Y42" s="149">
        <f t="shared" si="3"/>
        <v>0</v>
      </c>
      <c r="AA42" s="16" t="s">
        <v>4</v>
      </c>
      <c r="AB42" s="54"/>
      <c r="AC42" s="20">
        <v>0</v>
      </c>
      <c r="AD42" s="22">
        <v>0</v>
      </c>
      <c r="AE42" s="22">
        <v>0</v>
      </c>
      <c r="AF42" s="15">
        <v>0</v>
      </c>
      <c r="AG42" s="31">
        <v>6</v>
      </c>
    </row>
    <row r="43" spans="1:32" ht="12.75" thickBot="1">
      <c r="A43" s="17" t="s">
        <v>11</v>
      </c>
      <c r="B43" s="32" t="s">
        <v>56</v>
      </c>
      <c r="C43" s="33">
        <f aca="true" t="shared" si="24" ref="C43:Q43">SUM(C37:C42)</f>
        <v>0</v>
      </c>
      <c r="D43" s="34">
        <f t="shared" si="24"/>
        <v>0</v>
      </c>
      <c r="E43" s="35">
        <f t="shared" si="24"/>
        <v>0</v>
      </c>
      <c r="F43" s="33">
        <f t="shared" si="24"/>
        <v>0</v>
      </c>
      <c r="G43" s="34">
        <f t="shared" si="24"/>
        <v>0</v>
      </c>
      <c r="H43" s="35">
        <f t="shared" si="24"/>
        <v>0</v>
      </c>
      <c r="I43" s="33">
        <f t="shared" si="24"/>
        <v>0</v>
      </c>
      <c r="J43" s="34">
        <f t="shared" si="24"/>
        <v>0</v>
      </c>
      <c r="K43" s="35">
        <f t="shared" si="24"/>
        <v>0</v>
      </c>
      <c r="L43" s="33">
        <f t="shared" si="24"/>
        <v>0</v>
      </c>
      <c r="M43" s="34">
        <f t="shared" si="24"/>
        <v>0</v>
      </c>
      <c r="N43" s="35">
        <f t="shared" si="24"/>
        <v>0</v>
      </c>
      <c r="O43" s="33">
        <f t="shared" si="24"/>
        <v>0</v>
      </c>
      <c r="P43" s="34">
        <f t="shared" si="24"/>
        <v>0</v>
      </c>
      <c r="Q43" s="35">
        <f t="shared" si="24"/>
        <v>0</v>
      </c>
      <c r="R43" s="17" t="s">
        <v>11</v>
      </c>
      <c r="S43" s="32" t="s">
        <v>56</v>
      </c>
      <c r="T43" s="19">
        <f>SUM(T37:T42)</f>
        <v>0</v>
      </c>
      <c r="U43" s="19">
        <f>SUM(U37:U42)</f>
        <v>0</v>
      </c>
      <c r="V43" s="19">
        <f>SUM(V37:V42)</f>
        <v>0</v>
      </c>
      <c r="W43" s="19">
        <f>SUM(W37:W42)</f>
        <v>0</v>
      </c>
      <c r="Y43" s="149"/>
      <c r="AA43" s="17" t="s">
        <v>11</v>
      </c>
      <c r="AB43" s="39" t="s">
        <v>56</v>
      </c>
      <c r="AC43" s="19">
        <v>0</v>
      </c>
      <c r="AD43" s="19">
        <v>0</v>
      </c>
      <c r="AE43" s="19">
        <v>0</v>
      </c>
      <c r="AF43" s="19">
        <v>0</v>
      </c>
    </row>
    <row r="46" ht="12">
      <c r="C46" s="9" t="s">
        <v>42</v>
      </c>
    </row>
    <row r="47" spans="3:16" ht="12">
      <c r="C47" s="9" t="s">
        <v>6</v>
      </c>
      <c r="D47" s="9" t="s">
        <v>3</v>
      </c>
      <c r="F47" s="9" t="s">
        <v>6</v>
      </c>
      <c r="G47" s="9" t="s">
        <v>5</v>
      </c>
      <c r="I47" s="9" t="s">
        <v>6</v>
      </c>
      <c r="J47" s="9" t="s">
        <v>4</v>
      </c>
      <c r="L47" s="9" t="s">
        <v>6</v>
      </c>
      <c r="M47" s="9" t="s">
        <v>8</v>
      </c>
      <c r="O47" s="9" t="s">
        <v>5</v>
      </c>
      <c r="P47" s="9" t="s">
        <v>4</v>
      </c>
    </row>
    <row r="48" spans="3:16" ht="12">
      <c r="C48" s="9" t="s">
        <v>5</v>
      </c>
      <c r="D48" s="9" t="s">
        <v>8</v>
      </c>
      <c r="F48" s="9" t="s">
        <v>3</v>
      </c>
      <c r="G48" s="9" t="s">
        <v>7</v>
      </c>
      <c r="I48" s="9" t="s">
        <v>7</v>
      </c>
      <c r="J48" s="9" t="s">
        <v>8</v>
      </c>
      <c r="L48" s="9" t="s">
        <v>3</v>
      </c>
      <c r="M48" s="9" t="s">
        <v>4</v>
      </c>
      <c r="O48" s="9" t="s">
        <v>7</v>
      </c>
      <c r="P48" s="9" t="s">
        <v>6</v>
      </c>
    </row>
    <row r="49" spans="3:16" ht="12">
      <c r="C49" s="9" t="s">
        <v>43</v>
      </c>
      <c r="D49" s="9" t="s">
        <v>4</v>
      </c>
      <c r="F49" s="9" t="s">
        <v>8</v>
      </c>
      <c r="G49" s="9" t="s">
        <v>4</v>
      </c>
      <c r="I49" s="9" t="s">
        <v>5</v>
      </c>
      <c r="J49" s="9" t="s">
        <v>3</v>
      </c>
      <c r="L49" s="9" t="s">
        <v>5</v>
      </c>
      <c r="M49" s="9" t="s">
        <v>7</v>
      </c>
      <c r="O49" s="9" t="s">
        <v>3</v>
      </c>
      <c r="P49" s="9" t="s">
        <v>8</v>
      </c>
    </row>
  </sheetData>
  <sheetProtection/>
  <mergeCells count="5">
    <mergeCell ref="C1:E1"/>
    <mergeCell ref="F1:H1"/>
    <mergeCell ref="I1:K1"/>
    <mergeCell ref="L1:N1"/>
    <mergeCell ref="O1:Q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3">
    <tabColor rgb="FFFFFF00"/>
  </sheetPr>
  <dimension ref="A1:AM49"/>
  <sheetViews>
    <sheetView showGridLines="0" showRowColHeaders="0" zoomScale="90" zoomScaleNormal="90" zoomScalePageLayoutView="0" workbookViewId="0" topLeftCell="A1">
      <selection activeCell="C1" sqref="C1:Q1"/>
    </sheetView>
  </sheetViews>
  <sheetFormatPr defaultColWidth="11.25390625" defaultRowHeight="14.25"/>
  <cols>
    <col min="1" max="1" width="5.875" style="9" customWidth="1"/>
    <col min="2" max="2" width="28.50390625" style="9" customWidth="1"/>
    <col min="3" max="17" width="5.75390625" style="9" customWidth="1"/>
    <col min="18" max="18" width="5.25390625" style="9" customWidth="1"/>
    <col min="19" max="19" width="28.50390625" style="9" customWidth="1"/>
    <col min="20" max="20" width="7.75390625" style="9" customWidth="1"/>
    <col min="21" max="21" width="7.00390625" style="9" customWidth="1"/>
    <col min="22" max="22" width="7.375" style="9" customWidth="1"/>
    <col min="23" max="23" width="6.875" style="9" customWidth="1"/>
    <col min="24" max="24" width="6.125" style="31" customWidth="1"/>
    <col min="25" max="25" width="8.50390625" style="30" customWidth="1"/>
    <col min="26" max="26" width="22.125" style="9" customWidth="1"/>
    <col min="27" max="27" width="5.25390625" style="9" customWidth="1"/>
    <col min="28" max="28" width="28.50390625" style="9" customWidth="1"/>
    <col min="29" max="29" width="7.75390625" style="9" customWidth="1"/>
    <col min="30" max="30" width="7.00390625" style="9" customWidth="1"/>
    <col min="31" max="31" width="7.375" style="9" customWidth="1"/>
    <col min="32" max="32" width="6.875" style="9" customWidth="1"/>
    <col min="33" max="33" width="6.125" style="31" customWidth="1"/>
    <col min="34" max="34" width="5.25390625" style="9" customWidth="1"/>
    <col min="35" max="35" width="4.625" style="9" customWidth="1"/>
    <col min="36" max="36" width="4.875" style="9" customWidth="1"/>
    <col min="37" max="16384" width="11.25390625" style="9" customWidth="1"/>
  </cols>
  <sheetData>
    <row r="1" spans="2:37" ht="24.75" thickBot="1">
      <c r="B1" s="93" t="s">
        <v>24</v>
      </c>
      <c r="C1" s="228">
        <v>43592</v>
      </c>
      <c r="D1" s="229"/>
      <c r="E1" s="230"/>
      <c r="F1" s="228">
        <v>43599</v>
      </c>
      <c r="G1" s="229"/>
      <c r="H1" s="230"/>
      <c r="I1" s="228">
        <v>43606</v>
      </c>
      <c r="J1" s="229"/>
      <c r="K1" s="230"/>
      <c r="L1" s="228">
        <v>43613</v>
      </c>
      <c r="M1" s="229"/>
      <c r="N1" s="230"/>
      <c r="O1" s="228">
        <v>43620</v>
      </c>
      <c r="P1" s="229"/>
      <c r="Q1" s="230"/>
      <c r="R1" s="10"/>
      <c r="S1" s="93" t="s">
        <v>24</v>
      </c>
      <c r="T1" s="11" t="s">
        <v>0</v>
      </c>
      <c r="U1" s="12" t="s">
        <v>1</v>
      </c>
      <c r="V1" s="13" t="s">
        <v>2</v>
      </c>
      <c r="W1" s="9" t="s">
        <v>9</v>
      </c>
      <c r="X1" s="14"/>
      <c r="Y1" s="150" t="s">
        <v>10</v>
      </c>
      <c r="AA1" s="41"/>
      <c r="AB1" s="93" t="s">
        <v>24</v>
      </c>
      <c r="AC1" s="11" t="s">
        <v>0</v>
      </c>
      <c r="AD1" s="12" t="s">
        <v>1</v>
      </c>
      <c r="AE1" s="13" t="s">
        <v>2</v>
      </c>
      <c r="AF1" s="9" t="s">
        <v>9</v>
      </c>
      <c r="AG1" s="14"/>
      <c r="AK1" s="9" t="s">
        <v>27</v>
      </c>
    </row>
    <row r="2" spans="1:38" ht="15" customHeight="1" thickBot="1">
      <c r="A2" s="15" t="s">
        <v>6</v>
      </c>
      <c r="B2" s="62" t="s">
        <v>94</v>
      </c>
      <c r="C2" s="94"/>
      <c r="D2" s="95"/>
      <c r="E2" s="96"/>
      <c r="F2" s="94"/>
      <c r="G2" s="95"/>
      <c r="H2" s="96"/>
      <c r="I2" s="109"/>
      <c r="J2" s="110"/>
      <c r="K2" s="111"/>
      <c r="L2" s="109"/>
      <c r="M2" s="110"/>
      <c r="N2" s="111"/>
      <c r="O2" s="109"/>
      <c r="P2" s="110"/>
      <c r="Q2" s="111"/>
      <c r="R2" s="15" t="s">
        <v>6</v>
      </c>
      <c r="S2" s="62" t="s">
        <v>94</v>
      </c>
      <c r="T2" s="20">
        <f aca="true" t="shared" si="0" ref="T2:T7">E2+H2+K2+N2+Q2</f>
        <v>0</v>
      </c>
      <c r="U2" s="22">
        <f aca="true" t="shared" si="1" ref="U2:V7">C2+F2+I2+L2+O2</f>
        <v>0</v>
      </c>
      <c r="V2" s="22">
        <f t="shared" si="1"/>
        <v>0</v>
      </c>
      <c r="W2" s="15">
        <f aca="true" t="shared" si="2" ref="W2:W7">U2-V2</f>
        <v>0</v>
      </c>
      <c r="Y2" s="149">
        <f>U2+V2</f>
        <v>0</v>
      </c>
      <c r="AA2" s="15" t="s">
        <v>6</v>
      </c>
      <c r="AB2" s="155" t="s">
        <v>94</v>
      </c>
      <c r="AC2" s="20">
        <v>0</v>
      </c>
      <c r="AD2" s="22">
        <v>0</v>
      </c>
      <c r="AE2" s="22">
        <v>0</v>
      </c>
      <c r="AF2" s="15">
        <v>0</v>
      </c>
      <c r="AG2" s="31">
        <v>1</v>
      </c>
      <c r="AK2" s="9" t="s">
        <v>28</v>
      </c>
      <c r="AL2"/>
    </row>
    <row r="3" spans="1:38" ht="15" customHeight="1" thickBot="1">
      <c r="A3" s="15" t="s">
        <v>3</v>
      </c>
      <c r="B3" s="63" t="s">
        <v>48</v>
      </c>
      <c r="C3" s="97"/>
      <c r="D3" s="98"/>
      <c r="E3" s="99"/>
      <c r="F3" s="103"/>
      <c r="G3" s="104"/>
      <c r="H3" s="105"/>
      <c r="I3" s="124"/>
      <c r="J3" s="125"/>
      <c r="K3" s="126"/>
      <c r="L3" s="115"/>
      <c r="M3" s="116"/>
      <c r="N3" s="117"/>
      <c r="O3" s="124"/>
      <c r="P3" s="125"/>
      <c r="Q3" s="126"/>
      <c r="R3" s="15" t="s">
        <v>3</v>
      </c>
      <c r="S3" s="63" t="s">
        <v>48</v>
      </c>
      <c r="T3" s="20">
        <f t="shared" si="0"/>
        <v>0</v>
      </c>
      <c r="U3" s="22">
        <f t="shared" si="1"/>
        <v>0</v>
      </c>
      <c r="V3" s="44">
        <f t="shared" si="1"/>
        <v>0</v>
      </c>
      <c r="W3" s="154">
        <f t="shared" si="2"/>
        <v>0</v>
      </c>
      <c r="Y3" s="149">
        <f aca="true" t="shared" si="3" ref="Y3:Y42">U3+V3</f>
        <v>0</v>
      </c>
      <c r="AA3" s="15" t="s">
        <v>3</v>
      </c>
      <c r="AB3" s="78" t="s">
        <v>48</v>
      </c>
      <c r="AC3" s="20">
        <v>0</v>
      </c>
      <c r="AD3" s="22">
        <v>0</v>
      </c>
      <c r="AE3" s="44">
        <v>0</v>
      </c>
      <c r="AF3" s="154">
        <v>0</v>
      </c>
      <c r="AG3" s="31">
        <v>2</v>
      </c>
      <c r="AK3" s="9" t="s">
        <v>29</v>
      </c>
      <c r="AL3"/>
    </row>
    <row r="4" spans="1:38" ht="15" customHeight="1" thickBot="1">
      <c r="A4" s="15" t="s">
        <v>5</v>
      </c>
      <c r="B4" s="63" t="s">
        <v>163</v>
      </c>
      <c r="C4" s="100"/>
      <c r="D4" s="101"/>
      <c r="E4" s="102"/>
      <c r="F4" s="97"/>
      <c r="G4" s="98"/>
      <c r="H4" s="99"/>
      <c r="I4" s="124"/>
      <c r="J4" s="125"/>
      <c r="K4" s="126"/>
      <c r="L4" s="124"/>
      <c r="M4" s="125"/>
      <c r="N4" s="126"/>
      <c r="O4" s="115"/>
      <c r="P4" s="116"/>
      <c r="Q4" s="117"/>
      <c r="R4" s="15" t="s">
        <v>5</v>
      </c>
      <c r="S4" s="63" t="s">
        <v>163</v>
      </c>
      <c r="T4" s="20">
        <f t="shared" si="0"/>
        <v>0</v>
      </c>
      <c r="U4" s="22">
        <f t="shared" si="1"/>
        <v>0</v>
      </c>
      <c r="V4" s="22">
        <f t="shared" si="1"/>
        <v>0</v>
      </c>
      <c r="W4" s="15">
        <f t="shared" si="2"/>
        <v>0</v>
      </c>
      <c r="Y4" s="149">
        <f t="shared" si="3"/>
        <v>0</v>
      </c>
      <c r="Z4" s="9" t="s">
        <v>18</v>
      </c>
      <c r="AA4" s="15" t="s">
        <v>5</v>
      </c>
      <c r="AB4" s="78" t="s">
        <v>163</v>
      </c>
      <c r="AC4" s="20">
        <v>0</v>
      </c>
      <c r="AD4" s="22">
        <v>0</v>
      </c>
      <c r="AE4" s="22">
        <v>0</v>
      </c>
      <c r="AF4" s="15">
        <v>0</v>
      </c>
      <c r="AG4" s="31">
        <v>3</v>
      </c>
      <c r="AK4" s="9" t="s">
        <v>30</v>
      </c>
      <c r="AL4"/>
    </row>
    <row r="5" spans="1:37" ht="15" customHeight="1" thickBot="1">
      <c r="A5" s="15" t="s">
        <v>8</v>
      </c>
      <c r="B5" s="63" t="s">
        <v>88</v>
      </c>
      <c r="C5" s="100"/>
      <c r="D5" s="101"/>
      <c r="E5" s="102"/>
      <c r="F5" s="133"/>
      <c r="G5" s="134"/>
      <c r="H5" s="135"/>
      <c r="I5" s="115"/>
      <c r="J5" s="116"/>
      <c r="K5" s="117"/>
      <c r="L5" s="118"/>
      <c r="M5" s="119"/>
      <c r="N5" s="120"/>
      <c r="O5" s="124"/>
      <c r="P5" s="125"/>
      <c r="Q5" s="126"/>
      <c r="R5" s="15" t="s">
        <v>8</v>
      </c>
      <c r="S5" s="63" t="s">
        <v>88</v>
      </c>
      <c r="T5" s="20">
        <f t="shared" si="0"/>
        <v>0</v>
      </c>
      <c r="U5" s="22">
        <f t="shared" si="1"/>
        <v>0</v>
      </c>
      <c r="V5" s="22">
        <f t="shared" si="1"/>
        <v>0</v>
      </c>
      <c r="W5" s="15">
        <f t="shared" si="2"/>
        <v>0</v>
      </c>
      <c r="Y5" s="149">
        <f t="shared" si="3"/>
        <v>0</v>
      </c>
      <c r="Z5" s="9" t="s">
        <v>19</v>
      </c>
      <c r="AA5" s="15" t="s">
        <v>8</v>
      </c>
      <c r="AB5" s="78" t="s">
        <v>88</v>
      </c>
      <c r="AC5" s="20">
        <v>0</v>
      </c>
      <c r="AD5" s="22">
        <v>0</v>
      </c>
      <c r="AE5" s="22">
        <v>0</v>
      </c>
      <c r="AF5" s="15">
        <v>0</v>
      </c>
      <c r="AG5" s="31">
        <v>4</v>
      </c>
      <c r="AK5" s="9" t="s">
        <v>33</v>
      </c>
    </row>
    <row r="6" spans="1:39" ht="15" customHeight="1" thickBot="1">
      <c r="A6" s="16" t="s">
        <v>7</v>
      </c>
      <c r="B6" s="64" t="s">
        <v>164</v>
      </c>
      <c r="C6" s="127"/>
      <c r="D6" s="128"/>
      <c r="E6" s="129"/>
      <c r="F6" s="106"/>
      <c r="G6" s="107"/>
      <c r="H6" s="108"/>
      <c r="I6" s="115"/>
      <c r="J6" s="116"/>
      <c r="K6" s="117"/>
      <c r="L6" s="124"/>
      <c r="M6" s="125"/>
      <c r="N6" s="126"/>
      <c r="O6" s="118"/>
      <c r="P6" s="119"/>
      <c r="Q6" s="120"/>
      <c r="R6" s="16" t="s">
        <v>7</v>
      </c>
      <c r="S6" s="64" t="s">
        <v>164</v>
      </c>
      <c r="T6" s="20">
        <f t="shared" si="0"/>
        <v>0</v>
      </c>
      <c r="U6" s="22">
        <f t="shared" si="1"/>
        <v>0</v>
      </c>
      <c r="V6" s="22">
        <f t="shared" si="1"/>
        <v>0</v>
      </c>
      <c r="W6" s="15">
        <f t="shared" si="2"/>
        <v>0</v>
      </c>
      <c r="Y6" s="149">
        <f t="shared" si="3"/>
        <v>0</v>
      </c>
      <c r="Z6" s="9" t="s">
        <v>20</v>
      </c>
      <c r="AA6" s="16" t="s">
        <v>7</v>
      </c>
      <c r="AB6" s="79" t="s">
        <v>164</v>
      </c>
      <c r="AC6" s="20">
        <v>0</v>
      </c>
      <c r="AD6" s="22">
        <v>0</v>
      </c>
      <c r="AE6" s="22">
        <v>0</v>
      </c>
      <c r="AF6" s="15">
        <v>0</v>
      </c>
      <c r="AG6" s="31">
        <v>5</v>
      </c>
      <c r="AK6" s="9" t="s">
        <v>34</v>
      </c>
      <c r="AL6" s="43"/>
      <c r="AM6" s="9" t="s">
        <v>31</v>
      </c>
    </row>
    <row r="7" spans="1:37" ht="15" customHeight="1" thickBot="1">
      <c r="A7" s="16" t="s">
        <v>4</v>
      </c>
      <c r="B7" s="224" t="s">
        <v>108</v>
      </c>
      <c r="C7" s="130"/>
      <c r="D7" s="131"/>
      <c r="E7" s="132"/>
      <c r="F7" s="130"/>
      <c r="G7" s="131"/>
      <c r="H7" s="132"/>
      <c r="I7" s="112"/>
      <c r="J7" s="113"/>
      <c r="K7" s="114"/>
      <c r="L7" s="122"/>
      <c r="M7" s="123"/>
      <c r="N7" s="121"/>
      <c r="O7" s="122"/>
      <c r="P7" s="123"/>
      <c r="Q7" s="121"/>
      <c r="R7" s="16" t="s">
        <v>4</v>
      </c>
      <c r="S7" s="224" t="s">
        <v>108</v>
      </c>
      <c r="T7" s="20">
        <f t="shared" si="0"/>
        <v>0</v>
      </c>
      <c r="U7" s="22">
        <f t="shared" si="1"/>
        <v>0</v>
      </c>
      <c r="V7" s="22">
        <f t="shared" si="1"/>
        <v>0</v>
      </c>
      <c r="W7" s="15">
        <f t="shared" si="2"/>
        <v>0</v>
      </c>
      <c r="Y7" s="149">
        <f t="shared" si="3"/>
        <v>0</v>
      </c>
      <c r="AA7" s="16" t="s">
        <v>4</v>
      </c>
      <c r="AB7" s="225" t="s">
        <v>108</v>
      </c>
      <c r="AC7" s="20">
        <v>0</v>
      </c>
      <c r="AD7" s="22">
        <v>0</v>
      </c>
      <c r="AE7" s="22">
        <v>0</v>
      </c>
      <c r="AF7" s="15">
        <v>0</v>
      </c>
      <c r="AG7" s="31">
        <v>6</v>
      </c>
      <c r="AK7" s="43"/>
    </row>
    <row r="8" spans="1:38" ht="15" customHeight="1" thickBot="1">
      <c r="A8" s="17" t="s">
        <v>11</v>
      </c>
      <c r="B8" s="8" t="s">
        <v>51</v>
      </c>
      <c r="C8" s="33">
        <f aca="true" t="shared" si="4" ref="C8:Q8">SUM(C2:C7)</f>
        <v>0</v>
      </c>
      <c r="D8" s="34">
        <f t="shared" si="4"/>
        <v>0</v>
      </c>
      <c r="E8" s="35">
        <f t="shared" si="4"/>
        <v>0</v>
      </c>
      <c r="F8" s="33">
        <f t="shared" si="4"/>
        <v>0</v>
      </c>
      <c r="G8" s="34">
        <f t="shared" si="4"/>
        <v>0</v>
      </c>
      <c r="H8" s="35">
        <f t="shared" si="4"/>
        <v>0</v>
      </c>
      <c r="I8" s="33">
        <f t="shared" si="4"/>
        <v>0</v>
      </c>
      <c r="J8" s="34">
        <f t="shared" si="4"/>
        <v>0</v>
      </c>
      <c r="K8" s="35">
        <f t="shared" si="4"/>
        <v>0</v>
      </c>
      <c r="L8" s="33">
        <f t="shared" si="4"/>
        <v>0</v>
      </c>
      <c r="M8" s="34">
        <f t="shared" si="4"/>
        <v>0</v>
      </c>
      <c r="N8" s="35">
        <f t="shared" si="4"/>
        <v>0</v>
      </c>
      <c r="O8" s="33">
        <f t="shared" si="4"/>
        <v>0</v>
      </c>
      <c r="P8" s="34">
        <f t="shared" si="4"/>
        <v>0</v>
      </c>
      <c r="Q8" s="35">
        <f t="shared" si="4"/>
        <v>0</v>
      </c>
      <c r="R8" s="18" t="s">
        <v>11</v>
      </c>
      <c r="S8" s="8" t="s">
        <v>51</v>
      </c>
      <c r="T8" s="19">
        <f>SUM(T2:T7)</f>
        <v>0</v>
      </c>
      <c r="U8" s="19">
        <f>SUM(U2:U7)</f>
        <v>0</v>
      </c>
      <c r="V8" s="19">
        <f>SUM(V2:V7)</f>
        <v>0</v>
      </c>
      <c r="W8" s="19">
        <f>SUM(W2:W7)</f>
        <v>0</v>
      </c>
      <c r="Y8" s="149"/>
      <c r="AA8" s="17" t="s">
        <v>11</v>
      </c>
      <c r="AB8" s="37" t="s">
        <v>51</v>
      </c>
      <c r="AC8" s="19">
        <v>0</v>
      </c>
      <c r="AD8" s="19">
        <v>0</v>
      </c>
      <c r="AE8" s="19">
        <v>0</v>
      </c>
      <c r="AF8" s="19">
        <v>0</v>
      </c>
      <c r="AK8" s="43"/>
      <c r="AL8" s="43"/>
    </row>
    <row r="9" spans="1:38" ht="15" customHeight="1" thickBot="1">
      <c r="A9" s="15" t="s">
        <v>6</v>
      </c>
      <c r="B9" s="66" t="s">
        <v>80</v>
      </c>
      <c r="C9" s="94"/>
      <c r="D9" s="95"/>
      <c r="E9" s="96"/>
      <c r="F9" s="94"/>
      <c r="G9" s="95"/>
      <c r="H9" s="96"/>
      <c r="I9" s="109"/>
      <c r="J9" s="110"/>
      <c r="K9" s="111"/>
      <c r="L9" s="109"/>
      <c r="M9" s="110"/>
      <c r="N9" s="111"/>
      <c r="O9" s="109"/>
      <c r="P9" s="110"/>
      <c r="Q9" s="111"/>
      <c r="R9" s="15" t="s">
        <v>6</v>
      </c>
      <c r="S9" s="66" t="s">
        <v>80</v>
      </c>
      <c r="T9" s="20">
        <f aca="true" t="shared" si="5" ref="T9:T14">E9+H9+K9+N9+Q9</f>
        <v>0</v>
      </c>
      <c r="U9" s="22">
        <f aca="true" t="shared" si="6" ref="U9:V14">C9+F9+I9+L9+O9</f>
        <v>0</v>
      </c>
      <c r="V9" s="22">
        <f t="shared" si="6"/>
        <v>0</v>
      </c>
      <c r="W9" s="15">
        <f aca="true" t="shared" si="7" ref="W9:W14">U9-V9</f>
        <v>0</v>
      </c>
      <c r="Y9" s="149">
        <f t="shared" si="3"/>
        <v>0</v>
      </c>
      <c r="AA9" s="15" t="s">
        <v>6</v>
      </c>
      <c r="AB9" s="80" t="s">
        <v>80</v>
      </c>
      <c r="AC9" s="20">
        <v>0</v>
      </c>
      <c r="AD9" s="22">
        <v>0</v>
      </c>
      <c r="AE9" s="22">
        <v>0</v>
      </c>
      <c r="AF9" s="15">
        <v>0</v>
      </c>
      <c r="AG9" s="31">
        <v>1</v>
      </c>
      <c r="AK9" s="43"/>
      <c r="AL9"/>
    </row>
    <row r="10" spans="1:38" ht="15" customHeight="1" thickBot="1">
      <c r="A10" s="15" t="s">
        <v>3</v>
      </c>
      <c r="B10" s="76" t="s">
        <v>131</v>
      </c>
      <c r="C10" s="97"/>
      <c r="D10" s="98"/>
      <c r="E10" s="99"/>
      <c r="F10" s="103"/>
      <c r="G10" s="104"/>
      <c r="H10" s="105"/>
      <c r="I10" s="124"/>
      <c r="J10" s="125"/>
      <c r="K10" s="126"/>
      <c r="L10" s="115"/>
      <c r="M10" s="116"/>
      <c r="N10" s="117"/>
      <c r="O10" s="124"/>
      <c r="P10" s="125"/>
      <c r="Q10" s="126"/>
      <c r="R10" s="15" t="s">
        <v>3</v>
      </c>
      <c r="S10" s="76" t="s">
        <v>131</v>
      </c>
      <c r="T10" s="20">
        <f t="shared" si="5"/>
        <v>0</v>
      </c>
      <c r="U10" s="22">
        <f t="shared" si="6"/>
        <v>0</v>
      </c>
      <c r="V10" s="22">
        <f t="shared" si="6"/>
        <v>0</v>
      </c>
      <c r="W10" s="15">
        <f t="shared" si="7"/>
        <v>0</v>
      </c>
      <c r="Y10" s="149">
        <f t="shared" si="3"/>
        <v>0</v>
      </c>
      <c r="AA10" s="15" t="s">
        <v>3</v>
      </c>
      <c r="AB10" s="84" t="s">
        <v>131</v>
      </c>
      <c r="AC10" s="20">
        <v>0</v>
      </c>
      <c r="AD10" s="22">
        <v>0</v>
      </c>
      <c r="AE10" s="22">
        <v>0</v>
      </c>
      <c r="AF10" s="15">
        <v>0</v>
      </c>
      <c r="AG10" s="31">
        <v>2</v>
      </c>
      <c r="AK10" s="43"/>
      <c r="AL10"/>
    </row>
    <row r="11" spans="1:38" ht="15" customHeight="1" thickBot="1">
      <c r="A11" s="15" t="s">
        <v>5</v>
      </c>
      <c r="B11" s="76" t="s">
        <v>93</v>
      </c>
      <c r="C11" s="100"/>
      <c r="D11" s="101"/>
      <c r="E11" s="102"/>
      <c r="F11" s="97"/>
      <c r="G11" s="98"/>
      <c r="H11" s="99"/>
      <c r="I11" s="124"/>
      <c r="J11" s="125"/>
      <c r="K11" s="126"/>
      <c r="L11" s="124"/>
      <c r="M11" s="125"/>
      <c r="N11" s="126"/>
      <c r="O11" s="115"/>
      <c r="P11" s="116"/>
      <c r="Q11" s="117"/>
      <c r="R11" s="15" t="s">
        <v>5</v>
      </c>
      <c r="S11" s="76" t="s">
        <v>93</v>
      </c>
      <c r="T11" s="20">
        <f t="shared" si="5"/>
        <v>0</v>
      </c>
      <c r="U11" s="22">
        <f t="shared" si="6"/>
        <v>0</v>
      </c>
      <c r="V11" s="22">
        <f t="shared" si="6"/>
        <v>0</v>
      </c>
      <c r="W11" s="15">
        <f t="shared" si="7"/>
        <v>0</v>
      </c>
      <c r="Y11" s="149">
        <f t="shared" si="3"/>
        <v>0</v>
      </c>
      <c r="AA11" s="15" t="s">
        <v>5</v>
      </c>
      <c r="AB11" s="84" t="s">
        <v>93</v>
      </c>
      <c r="AC11" s="20">
        <v>0</v>
      </c>
      <c r="AD11" s="22">
        <v>0</v>
      </c>
      <c r="AE11" s="22">
        <v>0</v>
      </c>
      <c r="AF11" s="15">
        <v>0</v>
      </c>
      <c r="AG11" s="31">
        <v>3</v>
      </c>
      <c r="AK11"/>
      <c r="AL11"/>
    </row>
    <row r="12" spans="1:33" ht="15" customHeight="1" thickBot="1">
      <c r="A12" s="15" t="s">
        <v>8</v>
      </c>
      <c r="B12" s="76" t="s">
        <v>63</v>
      </c>
      <c r="C12" s="100"/>
      <c r="D12" s="101"/>
      <c r="E12" s="102"/>
      <c r="F12" s="133"/>
      <c r="G12" s="134"/>
      <c r="H12" s="135"/>
      <c r="I12" s="115"/>
      <c r="J12" s="116"/>
      <c r="K12" s="117"/>
      <c r="L12" s="118"/>
      <c r="M12" s="119"/>
      <c r="N12" s="120"/>
      <c r="O12" s="124"/>
      <c r="P12" s="125"/>
      <c r="Q12" s="126"/>
      <c r="R12" s="15" t="s">
        <v>8</v>
      </c>
      <c r="S12" s="76" t="s">
        <v>63</v>
      </c>
      <c r="T12" s="20">
        <f t="shared" si="5"/>
        <v>0</v>
      </c>
      <c r="U12" s="22">
        <f t="shared" si="6"/>
        <v>0</v>
      </c>
      <c r="V12" s="22">
        <f t="shared" si="6"/>
        <v>0</v>
      </c>
      <c r="W12" s="15">
        <f t="shared" si="7"/>
        <v>0</v>
      </c>
      <c r="Y12" s="149">
        <f t="shared" si="3"/>
        <v>0</v>
      </c>
      <c r="AA12" s="15" t="s">
        <v>8</v>
      </c>
      <c r="AB12" s="84" t="s">
        <v>63</v>
      </c>
      <c r="AC12" s="20">
        <v>0</v>
      </c>
      <c r="AD12" s="22">
        <v>0</v>
      </c>
      <c r="AE12" s="22">
        <v>0</v>
      </c>
      <c r="AF12" s="15">
        <v>0</v>
      </c>
      <c r="AG12" s="31">
        <v>4</v>
      </c>
    </row>
    <row r="13" spans="1:33" ht="15" customHeight="1" thickBot="1">
      <c r="A13" s="16" t="s">
        <v>7</v>
      </c>
      <c r="B13" s="76" t="s">
        <v>165</v>
      </c>
      <c r="C13" s="127"/>
      <c r="D13" s="128"/>
      <c r="E13" s="129"/>
      <c r="F13" s="106"/>
      <c r="G13" s="107"/>
      <c r="H13" s="108"/>
      <c r="I13" s="115"/>
      <c r="J13" s="116"/>
      <c r="K13" s="117"/>
      <c r="L13" s="124"/>
      <c r="M13" s="125"/>
      <c r="N13" s="126"/>
      <c r="O13" s="118"/>
      <c r="P13" s="119"/>
      <c r="Q13" s="120"/>
      <c r="R13" s="16" t="s">
        <v>7</v>
      </c>
      <c r="S13" s="76" t="s">
        <v>165</v>
      </c>
      <c r="T13" s="20">
        <f t="shared" si="5"/>
        <v>0</v>
      </c>
      <c r="U13" s="22">
        <f t="shared" si="6"/>
        <v>0</v>
      </c>
      <c r="V13" s="22">
        <f t="shared" si="6"/>
        <v>0</v>
      </c>
      <c r="W13" s="15">
        <f t="shared" si="7"/>
        <v>0</v>
      </c>
      <c r="Y13" s="149">
        <f t="shared" si="3"/>
        <v>0</v>
      </c>
      <c r="AA13" s="16" t="s">
        <v>7</v>
      </c>
      <c r="AB13" s="84" t="s">
        <v>165</v>
      </c>
      <c r="AC13" s="20">
        <v>0</v>
      </c>
      <c r="AD13" s="22">
        <v>0</v>
      </c>
      <c r="AE13" s="22">
        <v>0</v>
      </c>
      <c r="AF13" s="15">
        <v>0</v>
      </c>
      <c r="AG13" s="31">
        <v>5</v>
      </c>
    </row>
    <row r="14" spans="1:33" ht="15" customHeight="1" thickBot="1">
      <c r="A14" s="16" t="s">
        <v>4</v>
      </c>
      <c r="B14" s="48" t="s">
        <v>95</v>
      </c>
      <c r="C14" s="130"/>
      <c r="D14" s="131"/>
      <c r="E14" s="132"/>
      <c r="F14" s="130"/>
      <c r="G14" s="131"/>
      <c r="H14" s="132"/>
      <c r="I14" s="112"/>
      <c r="J14" s="113"/>
      <c r="K14" s="114"/>
      <c r="L14" s="122"/>
      <c r="M14" s="123"/>
      <c r="N14" s="121"/>
      <c r="O14" s="122"/>
      <c r="P14" s="123"/>
      <c r="Q14" s="121"/>
      <c r="R14" s="16" t="s">
        <v>4</v>
      </c>
      <c r="S14" s="48" t="s">
        <v>95</v>
      </c>
      <c r="T14" s="20">
        <f t="shared" si="5"/>
        <v>0</v>
      </c>
      <c r="U14" s="22">
        <f t="shared" si="6"/>
        <v>0</v>
      </c>
      <c r="V14" s="22">
        <f t="shared" si="6"/>
        <v>0</v>
      </c>
      <c r="W14" s="15">
        <f t="shared" si="7"/>
        <v>0</v>
      </c>
      <c r="Y14" s="149">
        <f t="shared" si="3"/>
        <v>0</v>
      </c>
      <c r="AA14" s="16" t="s">
        <v>4</v>
      </c>
      <c r="AB14" s="42" t="s">
        <v>95</v>
      </c>
      <c r="AC14" s="20">
        <v>0</v>
      </c>
      <c r="AD14" s="22">
        <v>0</v>
      </c>
      <c r="AE14" s="22">
        <v>0</v>
      </c>
      <c r="AF14" s="15">
        <v>0</v>
      </c>
      <c r="AG14" s="31">
        <v>6</v>
      </c>
    </row>
    <row r="15" spans="1:32" ht="15" customHeight="1" thickBot="1">
      <c r="A15" s="17" t="s">
        <v>11</v>
      </c>
      <c r="B15" s="3" t="s">
        <v>52</v>
      </c>
      <c r="C15" s="33">
        <f aca="true" t="shared" si="8" ref="C15:Q15">SUM(C9:C14)</f>
        <v>0</v>
      </c>
      <c r="D15" s="34">
        <f t="shared" si="8"/>
        <v>0</v>
      </c>
      <c r="E15" s="35">
        <f t="shared" si="8"/>
        <v>0</v>
      </c>
      <c r="F15" s="33">
        <f t="shared" si="8"/>
        <v>0</v>
      </c>
      <c r="G15" s="34">
        <f t="shared" si="8"/>
        <v>0</v>
      </c>
      <c r="H15" s="35">
        <f t="shared" si="8"/>
        <v>0</v>
      </c>
      <c r="I15" s="33">
        <f t="shared" si="8"/>
        <v>0</v>
      </c>
      <c r="J15" s="34">
        <f t="shared" si="8"/>
        <v>0</v>
      </c>
      <c r="K15" s="35">
        <f t="shared" si="8"/>
        <v>0</v>
      </c>
      <c r="L15" s="33">
        <f t="shared" si="8"/>
        <v>0</v>
      </c>
      <c r="M15" s="34">
        <f t="shared" si="8"/>
        <v>0</v>
      </c>
      <c r="N15" s="35">
        <f t="shared" si="8"/>
        <v>0</v>
      </c>
      <c r="O15" s="33">
        <f t="shared" si="8"/>
        <v>0</v>
      </c>
      <c r="P15" s="34">
        <f t="shared" si="8"/>
        <v>0</v>
      </c>
      <c r="Q15" s="35">
        <f t="shared" si="8"/>
        <v>0</v>
      </c>
      <c r="R15" s="17" t="s">
        <v>11</v>
      </c>
      <c r="S15" s="3" t="s">
        <v>52</v>
      </c>
      <c r="T15" s="19">
        <f>SUM(T9:T14)</f>
        <v>0</v>
      </c>
      <c r="U15" s="19">
        <f>SUM(U9:U14)</f>
        <v>0</v>
      </c>
      <c r="V15" s="19">
        <f>SUM(V9:V14)</f>
        <v>0</v>
      </c>
      <c r="W15" s="19">
        <f>SUM(W9:W14)</f>
        <v>0</v>
      </c>
      <c r="Y15" s="149"/>
      <c r="AA15" s="17" t="s">
        <v>11</v>
      </c>
      <c r="AB15" s="38" t="s">
        <v>52</v>
      </c>
      <c r="AC15" s="19">
        <v>0</v>
      </c>
      <c r="AD15" s="19">
        <v>0</v>
      </c>
      <c r="AE15" s="19">
        <v>0</v>
      </c>
      <c r="AF15" s="19">
        <v>0</v>
      </c>
    </row>
    <row r="16" spans="1:33" ht="15" customHeight="1" thickBot="1">
      <c r="A16" s="20" t="s">
        <v>6</v>
      </c>
      <c r="B16" s="47" t="s">
        <v>133</v>
      </c>
      <c r="C16" s="94"/>
      <c r="D16" s="95"/>
      <c r="E16" s="96"/>
      <c r="F16" s="94"/>
      <c r="G16" s="95"/>
      <c r="H16" s="96"/>
      <c r="I16" s="109"/>
      <c r="J16" s="110"/>
      <c r="K16" s="111"/>
      <c r="L16" s="109"/>
      <c r="M16" s="110"/>
      <c r="N16" s="111"/>
      <c r="O16" s="188"/>
      <c r="P16" s="153"/>
      <c r="Q16" s="191"/>
      <c r="R16" s="21" t="s">
        <v>6</v>
      </c>
      <c r="S16" s="47" t="s">
        <v>133</v>
      </c>
      <c r="T16" s="56">
        <f aca="true" t="shared" si="9" ref="T16:T21">E16+H16+K16+N16+Q16</f>
        <v>0</v>
      </c>
      <c r="U16" s="44">
        <f aca="true" t="shared" si="10" ref="U16:V21">C16+F16+I16+L16+O16</f>
        <v>0</v>
      </c>
      <c r="V16" s="44">
        <f t="shared" si="10"/>
        <v>0</v>
      </c>
      <c r="W16" s="154">
        <f aca="true" t="shared" si="11" ref="W16:W21">U16-V16</f>
        <v>0</v>
      </c>
      <c r="Y16" s="149">
        <f t="shared" si="3"/>
        <v>0</v>
      </c>
      <c r="AA16" s="20" t="s">
        <v>6</v>
      </c>
      <c r="AB16" s="52" t="s">
        <v>133</v>
      </c>
      <c r="AC16" s="56">
        <v>0</v>
      </c>
      <c r="AD16" s="44">
        <v>0</v>
      </c>
      <c r="AE16" s="44">
        <v>0</v>
      </c>
      <c r="AF16" s="154">
        <v>0</v>
      </c>
      <c r="AG16" s="31">
        <v>1</v>
      </c>
    </row>
    <row r="17" spans="1:33" ht="15" customHeight="1" thickBot="1">
      <c r="A17" s="20" t="s">
        <v>3</v>
      </c>
      <c r="B17" s="48" t="s">
        <v>166</v>
      </c>
      <c r="C17" s="97"/>
      <c r="D17" s="98"/>
      <c r="E17" s="99"/>
      <c r="F17" s="103"/>
      <c r="G17" s="104"/>
      <c r="H17" s="105"/>
      <c r="I17" s="124"/>
      <c r="J17" s="125"/>
      <c r="K17" s="126"/>
      <c r="L17" s="115"/>
      <c r="M17" s="116"/>
      <c r="N17" s="117"/>
      <c r="O17" s="182"/>
      <c r="P17" s="183"/>
      <c r="Q17" s="192"/>
      <c r="R17" s="21" t="s">
        <v>3</v>
      </c>
      <c r="S17" s="48" t="s">
        <v>166</v>
      </c>
      <c r="T17" s="56">
        <f t="shared" si="9"/>
        <v>0</v>
      </c>
      <c r="U17" s="44">
        <f t="shared" si="10"/>
        <v>0</v>
      </c>
      <c r="V17" s="44">
        <f t="shared" si="10"/>
        <v>0</v>
      </c>
      <c r="W17" s="154">
        <f t="shared" si="11"/>
        <v>0</v>
      </c>
      <c r="Y17" s="149">
        <f t="shared" si="3"/>
        <v>0</v>
      </c>
      <c r="AA17" s="20" t="s">
        <v>3</v>
      </c>
      <c r="AB17" s="42" t="s">
        <v>166</v>
      </c>
      <c r="AC17" s="56">
        <v>0</v>
      </c>
      <c r="AD17" s="44">
        <v>0</v>
      </c>
      <c r="AE17" s="44">
        <v>0</v>
      </c>
      <c r="AF17" s="154">
        <v>0</v>
      </c>
      <c r="AG17" s="31">
        <v>2</v>
      </c>
    </row>
    <row r="18" spans="1:33" ht="15" customHeight="1" thickBot="1">
      <c r="A18" s="20" t="s">
        <v>5</v>
      </c>
      <c r="B18" s="48" t="s">
        <v>138</v>
      </c>
      <c r="C18" s="100"/>
      <c r="D18" s="101"/>
      <c r="E18" s="102"/>
      <c r="F18" s="97"/>
      <c r="G18" s="98"/>
      <c r="H18" s="99"/>
      <c r="I18" s="124"/>
      <c r="J18" s="125"/>
      <c r="K18" s="126"/>
      <c r="L18" s="124"/>
      <c r="M18" s="125"/>
      <c r="N18" s="126"/>
      <c r="O18" s="185"/>
      <c r="P18" s="193"/>
      <c r="Q18" s="186"/>
      <c r="R18" s="21" t="s">
        <v>5</v>
      </c>
      <c r="S18" s="48" t="s">
        <v>138</v>
      </c>
      <c r="T18" s="56">
        <f t="shared" si="9"/>
        <v>0</v>
      </c>
      <c r="U18" s="44">
        <f t="shared" si="10"/>
        <v>0</v>
      </c>
      <c r="V18" s="44">
        <f t="shared" si="10"/>
        <v>0</v>
      </c>
      <c r="W18" s="154">
        <f t="shared" si="11"/>
        <v>0</v>
      </c>
      <c r="Y18" s="149">
        <f t="shared" si="3"/>
        <v>0</v>
      </c>
      <c r="AA18" s="20" t="s">
        <v>5</v>
      </c>
      <c r="AB18" s="42" t="s">
        <v>138</v>
      </c>
      <c r="AC18" s="56">
        <v>0</v>
      </c>
      <c r="AD18" s="44">
        <v>0</v>
      </c>
      <c r="AE18" s="44">
        <v>0</v>
      </c>
      <c r="AF18" s="154">
        <v>0</v>
      </c>
      <c r="AG18" s="31">
        <v>3</v>
      </c>
    </row>
    <row r="19" spans="1:33" ht="15" customHeight="1" thickBot="1">
      <c r="A19" s="20" t="s">
        <v>8</v>
      </c>
      <c r="B19" s="48" t="s">
        <v>106</v>
      </c>
      <c r="C19" s="100"/>
      <c r="D19" s="101"/>
      <c r="E19" s="102"/>
      <c r="F19" s="133"/>
      <c r="G19" s="134"/>
      <c r="H19" s="135"/>
      <c r="I19" s="115"/>
      <c r="J19" s="116"/>
      <c r="K19" s="117"/>
      <c r="L19" s="118"/>
      <c r="M19" s="119"/>
      <c r="N19" s="120"/>
      <c r="O19" s="182"/>
      <c r="P19" s="183"/>
      <c r="Q19" s="192"/>
      <c r="R19" s="21" t="s">
        <v>8</v>
      </c>
      <c r="S19" s="48" t="s">
        <v>106</v>
      </c>
      <c r="T19" s="56">
        <f t="shared" si="9"/>
        <v>0</v>
      </c>
      <c r="U19" s="44">
        <f t="shared" si="10"/>
        <v>0</v>
      </c>
      <c r="V19" s="44">
        <f t="shared" si="10"/>
        <v>0</v>
      </c>
      <c r="W19" s="154">
        <f t="shared" si="11"/>
        <v>0</v>
      </c>
      <c r="Y19" s="149">
        <f t="shared" si="3"/>
        <v>0</v>
      </c>
      <c r="AA19" s="20" t="s">
        <v>8</v>
      </c>
      <c r="AB19" s="42" t="s">
        <v>106</v>
      </c>
      <c r="AC19" s="56">
        <v>0</v>
      </c>
      <c r="AD19" s="44">
        <v>0</v>
      </c>
      <c r="AE19" s="44">
        <v>0</v>
      </c>
      <c r="AF19" s="154">
        <v>0</v>
      </c>
      <c r="AG19" s="31">
        <v>4</v>
      </c>
    </row>
    <row r="20" spans="1:33" ht="15" customHeight="1" thickBot="1">
      <c r="A20" s="23" t="s">
        <v>7</v>
      </c>
      <c r="B20" s="49" t="s">
        <v>102</v>
      </c>
      <c r="C20" s="127"/>
      <c r="D20" s="128"/>
      <c r="E20" s="129"/>
      <c r="F20" s="106"/>
      <c r="G20" s="107"/>
      <c r="H20" s="108"/>
      <c r="I20" s="115"/>
      <c r="J20" s="116"/>
      <c r="K20" s="117"/>
      <c r="L20" s="124"/>
      <c r="M20" s="125"/>
      <c r="N20" s="126"/>
      <c r="O20" s="152"/>
      <c r="P20" s="189"/>
      <c r="Q20" s="194"/>
      <c r="R20" s="24" t="s">
        <v>7</v>
      </c>
      <c r="S20" s="49" t="s">
        <v>102</v>
      </c>
      <c r="T20" s="56">
        <f t="shared" si="9"/>
        <v>0</v>
      </c>
      <c r="U20" s="44">
        <f t="shared" si="10"/>
        <v>0</v>
      </c>
      <c r="V20" s="44">
        <f t="shared" si="10"/>
        <v>0</v>
      </c>
      <c r="W20" s="154">
        <f t="shared" si="11"/>
        <v>0</v>
      </c>
      <c r="Y20" s="149">
        <f t="shared" si="3"/>
        <v>0</v>
      </c>
      <c r="AA20" s="23" t="s">
        <v>7</v>
      </c>
      <c r="AB20" s="53" t="s">
        <v>102</v>
      </c>
      <c r="AC20" s="56">
        <v>0</v>
      </c>
      <c r="AD20" s="44">
        <v>0</v>
      </c>
      <c r="AE20" s="44">
        <v>0</v>
      </c>
      <c r="AF20" s="154">
        <v>0</v>
      </c>
      <c r="AG20" s="31">
        <v>5</v>
      </c>
    </row>
    <row r="21" spans="1:33" ht="15" customHeight="1" thickBot="1">
      <c r="A21" s="23" t="s">
        <v>4</v>
      </c>
      <c r="B21" s="50" t="s">
        <v>97</v>
      </c>
      <c r="C21" s="130"/>
      <c r="D21" s="131"/>
      <c r="E21" s="132"/>
      <c r="F21" s="130"/>
      <c r="G21" s="131"/>
      <c r="H21" s="132"/>
      <c r="I21" s="112"/>
      <c r="J21" s="113"/>
      <c r="K21" s="114"/>
      <c r="L21" s="122"/>
      <c r="M21" s="123"/>
      <c r="N21" s="121"/>
      <c r="O21" s="195"/>
      <c r="P21" s="187"/>
      <c r="Q21" s="196"/>
      <c r="R21" s="24" t="s">
        <v>4</v>
      </c>
      <c r="S21" s="50" t="s">
        <v>97</v>
      </c>
      <c r="T21" s="56">
        <f t="shared" si="9"/>
        <v>0</v>
      </c>
      <c r="U21" s="44">
        <f t="shared" si="10"/>
        <v>0</v>
      </c>
      <c r="V21" s="44">
        <f t="shared" si="10"/>
        <v>0</v>
      </c>
      <c r="W21" s="154">
        <f t="shared" si="11"/>
        <v>0</v>
      </c>
      <c r="Y21" s="149">
        <f t="shared" si="3"/>
        <v>0</v>
      </c>
      <c r="AA21" s="23" t="s">
        <v>4</v>
      </c>
      <c r="AB21" s="54" t="s">
        <v>97</v>
      </c>
      <c r="AC21" s="56">
        <v>0</v>
      </c>
      <c r="AD21" s="44">
        <v>0</v>
      </c>
      <c r="AE21" s="44">
        <v>0</v>
      </c>
      <c r="AF21" s="154">
        <v>0</v>
      </c>
      <c r="AG21" s="31">
        <v>6</v>
      </c>
    </row>
    <row r="22" spans="1:32" ht="15" customHeight="1" thickBot="1">
      <c r="A22" s="25" t="s">
        <v>11</v>
      </c>
      <c r="B22" s="2" t="s">
        <v>53</v>
      </c>
      <c r="C22" s="33">
        <f aca="true" t="shared" si="12" ref="C22:Q22">SUM(C16:C21)</f>
        <v>0</v>
      </c>
      <c r="D22" s="34">
        <f t="shared" si="12"/>
        <v>0</v>
      </c>
      <c r="E22" s="35">
        <f t="shared" si="12"/>
        <v>0</v>
      </c>
      <c r="F22" s="33">
        <f t="shared" si="12"/>
        <v>0</v>
      </c>
      <c r="G22" s="34">
        <f t="shared" si="12"/>
        <v>0</v>
      </c>
      <c r="H22" s="35">
        <f t="shared" si="12"/>
        <v>0</v>
      </c>
      <c r="I22" s="33">
        <f t="shared" si="12"/>
        <v>0</v>
      </c>
      <c r="J22" s="34">
        <f t="shared" si="12"/>
        <v>0</v>
      </c>
      <c r="K22" s="35">
        <f t="shared" si="12"/>
        <v>0</v>
      </c>
      <c r="L22" s="33">
        <f t="shared" si="12"/>
        <v>0</v>
      </c>
      <c r="M22" s="34">
        <f t="shared" si="12"/>
        <v>0</v>
      </c>
      <c r="N22" s="35">
        <f t="shared" si="12"/>
        <v>0</v>
      </c>
      <c r="O22" s="33">
        <f t="shared" si="12"/>
        <v>0</v>
      </c>
      <c r="P22" s="34">
        <f t="shared" si="12"/>
        <v>0</v>
      </c>
      <c r="Q22" s="35">
        <f t="shared" si="12"/>
        <v>0</v>
      </c>
      <c r="R22" s="26" t="s">
        <v>11</v>
      </c>
      <c r="S22" s="2" t="s">
        <v>53</v>
      </c>
      <c r="T22" s="19">
        <f>SUM(T16:T21)</f>
        <v>0</v>
      </c>
      <c r="U22" s="19">
        <f>SUM(U16:U21)</f>
        <v>0</v>
      </c>
      <c r="V22" s="19">
        <f>SUM(V16:V21)</f>
        <v>0</v>
      </c>
      <c r="W22" s="19">
        <f>SUM(W16:W21)</f>
        <v>0</v>
      </c>
      <c r="Y22" s="149"/>
      <c r="AA22" s="25" t="s">
        <v>11</v>
      </c>
      <c r="AB22" s="2" t="s">
        <v>53</v>
      </c>
      <c r="AC22" s="19">
        <v>0</v>
      </c>
      <c r="AD22" s="19">
        <v>0</v>
      </c>
      <c r="AE22" s="19">
        <v>0</v>
      </c>
      <c r="AF22" s="19">
        <v>0</v>
      </c>
    </row>
    <row r="23" spans="1:33" ht="15" customHeight="1" thickBot="1">
      <c r="A23" s="20" t="s">
        <v>6</v>
      </c>
      <c r="B23" s="51" t="s">
        <v>167</v>
      </c>
      <c r="C23" s="94"/>
      <c r="D23" s="95"/>
      <c r="E23" s="96"/>
      <c r="F23" s="94"/>
      <c r="G23" s="95"/>
      <c r="H23" s="96"/>
      <c r="I23" s="109"/>
      <c r="J23" s="110"/>
      <c r="K23" s="111"/>
      <c r="L23" s="109"/>
      <c r="M23" s="110"/>
      <c r="N23" s="111"/>
      <c r="O23" s="109"/>
      <c r="P23" s="110"/>
      <c r="Q23" s="111"/>
      <c r="R23" s="20" t="s">
        <v>6</v>
      </c>
      <c r="S23" s="51" t="s">
        <v>167</v>
      </c>
      <c r="T23" s="20">
        <f aca="true" t="shared" si="13" ref="T23:T28">E23+H23+K23+N23+Q23</f>
        <v>0</v>
      </c>
      <c r="U23" s="22">
        <f aca="true" t="shared" si="14" ref="U23:V28">C23+F23+I23+L23+O23</f>
        <v>0</v>
      </c>
      <c r="V23" s="22">
        <f t="shared" si="14"/>
        <v>0</v>
      </c>
      <c r="W23" s="15">
        <f aca="true" t="shared" si="15" ref="W23:W28">U23-V23</f>
        <v>0</v>
      </c>
      <c r="Y23" s="149">
        <f t="shared" si="3"/>
        <v>0</v>
      </c>
      <c r="AA23" s="20" t="s">
        <v>6</v>
      </c>
      <c r="AB23" s="51" t="s">
        <v>167</v>
      </c>
      <c r="AC23" s="20">
        <v>0</v>
      </c>
      <c r="AD23" s="22">
        <v>0</v>
      </c>
      <c r="AE23" s="22">
        <v>0</v>
      </c>
      <c r="AF23" s="15">
        <v>0</v>
      </c>
      <c r="AG23" s="31">
        <v>1</v>
      </c>
    </row>
    <row r="24" spans="1:33" ht="15" customHeight="1" thickBot="1">
      <c r="A24" s="20" t="s">
        <v>3</v>
      </c>
      <c r="B24" s="4" t="s">
        <v>72</v>
      </c>
      <c r="C24" s="97"/>
      <c r="D24" s="98"/>
      <c r="E24" s="99"/>
      <c r="F24" s="103"/>
      <c r="G24" s="104"/>
      <c r="H24" s="105"/>
      <c r="I24" s="124"/>
      <c r="J24" s="125"/>
      <c r="K24" s="126"/>
      <c r="L24" s="115"/>
      <c r="M24" s="116"/>
      <c r="N24" s="117"/>
      <c r="O24" s="124"/>
      <c r="P24" s="125"/>
      <c r="Q24" s="126"/>
      <c r="R24" s="20" t="s">
        <v>3</v>
      </c>
      <c r="S24" s="4" t="s">
        <v>72</v>
      </c>
      <c r="T24" s="20">
        <f t="shared" si="13"/>
        <v>0</v>
      </c>
      <c r="U24" s="22">
        <f t="shared" si="14"/>
        <v>0</v>
      </c>
      <c r="V24" s="22">
        <f t="shared" si="14"/>
        <v>0</v>
      </c>
      <c r="W24" s="15">
        <f t="shared" si="15"/>
        <v>0</v>
      </c>
      <c r="Y24" s="149">
        <f t="shared" si="3"/>
        <v>0</v>
      </c>
      <c r="AA24" s="20" t="s">
        <v>3</v>
      </c>
      <c r="AB24" s="4" t="s">
        <v>72</v>
      </c>
      <c r="AC24" s="20">
        <v>0</v>
      </c>
      <c r="AD24" s="22">
        <v>0</v>
      </c>
      <c r="AE24" s="22">
        <v>0</v>
      </c>
      <c r="AF24" s="15">
        <v>0</v>
      </c>
      <c r="AG24" s="31">
        <v>2</v>
      </c>
    </row>
    <row r="25" spans="1:33" ht="15" customHeight="1" thickBot="1">
      <c r="A25" s="20" t="s">
        <v>5</v>
      </c>
      <c r="B25" s="5" t="s">
        <v>103</v>
      </c>
      <c r="C25" s="100"/>
      <c r="D25" s="101"/>
      <c r="E25" s="102"/>
      <c r="F25" s="97"/>
      <c r="G25" s="98"/>
      <c r="H25" s="99"/>
      <c r="I25" s="124"/>
      <c r="J25" s="125"/>
      <c r="K25" s="126"/>
      <c r="L25" s="124"/>
      <c r="M25" s="125"/>
      <c r="N25" s="126"/>
      <c r="O25" s="115"/>
      <c r="P25" s="116"/>
      <c r="Q25" s="117"/>
      <c r="R25" s="20" t="s">
        <v>5</v>
      </c>
      <c r="S25" s="5" t="s">
        <v>103</v>
      </c>
      <c r="T25" s="20">
        <f t="shared" si="13"/>
        <v>0</v>
      </c>
      <c r="U25" s="22">
        <f t="shared" si="14"/>
        <v>0</v>
      </c>
      <c r="V25" s="22">
        <f t="shared" si="14"/>
        <v>0</v>
      </c>
      <c r="W25" s="15">
        <f t="shared" si="15"/>
        <v>0</v>
      </c>
      <c r="Y25" s="149">
        <f t="shared" si="3"/>
        <v>0</v>
      </c>
      <c r="AA25" s="20" t="s">
        <v>5</v>
      </c>
      <c r="AB25" s="5" t="s">
        <v>103</v>
      </c>
      <c r="AC25" s="20">
        <v>0</v>
      </c>
      <c r="AD25" s="22">
        <v>0</v>
      </c>
      <c r="AE25" s="22">
        <v>0</v>
      </c>
      <c r="AF25" s="15">
        <v>0</v>
      </c>
      <c r="AG25" s="31">
        <v>3</v>
      </c>
    </row>
    <row r="26" spans="1:33" ht="15" customHeight="1" thickBot="1">
      <c r="A26" s="20" t="s">
        <v>8</v>
      </c>
      <c r="B26" s="4" t="s">
        <v>141</v>
      </c>
      <c r="C26" s="100"/>
      <c r="D26" s="101"/>
      <c r="E26" s="102"/>
      <c r="F26" s="133"/>
      <c r="G26" s="134"/>
      <c r="H26" s="135"/>
      <c r="I26" s="115"/>
      <c r="J26" s="116"/>
      <c r="K26" s="117"/>
      <c r="L26" s="118"/>
      <c r="M26" s="119"/>
      <c r="N26" s="120"/>
      <c r="O26" s="124"/>
      <c r="P26" s="125"/>
      <c r="Q26" s="126"/>
      <c r="R26" s="20" t="s">
        <v>8</v>
      </c>
      <c r="S26" s="4" t="s">
        <v>141</v>
      </c>
      <c r="T26" s="20">
        <f t="shared" si="13"/>
        <v>0</v>
      </c>
      <c r="U26" s="22">
        <f t="shared" si="14"/>
        <v>0</v>
      </c>
      <c r="V26" s="22">
        <f t="shared" si="14"/>
        <v>0</v>
      </c>
      <c r="W26" s="15">
        <f t="shared" si="15"/>
        <v>0</v>
      </c>
      <c r="Y26" s="149">
        <f t="shared" si="3"/>
        <v>0</v>
      </c>
      <c r="AA26" s="20" t="s">
        <v>8</v>
      </c>
      <c r="AB26" s="4" t="s">
        <v>141</v>
      </c>
      <c r="AC26" s="20">
        <v>0</v>
      </c>
      <c r="AD26" s="22">
        <v>0</v>
      </c>
      <c r="AE26" s="22">
        <v>0</v>
      </c>
      <c r="AF26" s="15">
        <v>0</v>
      </c>
      <c r="AG26" s="31">
        <v>4</v>
      </c>
    </row>
    <row r="27" spans="1:33" ht="15" customHeight="1" thickBot="1">
      <c r="A27" s="23" t="s">
        <v>7</v>
      </c>
      <c r="B27" s="4" t="s">
        <v>78</v>
      </c>
      <c r="C27" s="127"/>
      <c r="D27" s="128"/>
      <c r="E27" s="129"/>
      <c r="F27" s="106"/>
      <c r="G27" s="107"/>
      <c r="H27" s="108"/>
      <c r="I27" s="115"/>
      <c r="J27" s="116"/>
      <c r="K27" s="117"/>
      <c r="L27" s="124"/>
      <c r="M27" s="125"/>
      <c r="N27" s="126"/>
      <c r="O27" s="118"/>
      <c r="P27" s="119"/>
      <c r="Q27" s="120"/>
      <c r="R27" s="23" t="s">
        <v>7</v>
      </c>
      <c r="S27" s="4" t="s">
        <v>78</v>
      </c>
      <c r="T27" s="20">
        <f t="shared" si="13"/>
        <v>0</v>
      </c>
      <c r="U27" s="22">
        <f t="shared" si="14"/>
        <v>0</v>
      </c>
      <c r="V27" s="22">
        <f t="shared" si="14"/>
        <v>0</v>
      </c>
      <c r="W27" s="15">
        <f t="shared" si="15"/>
        <v>0</v>
      </c>
      <c r="Y27" s="149">
        <f t="shared" si="3"/>
        <v>0</v>
      </c>
      <c r="AA27" s="23" t="s">
        <v>7</v>
      </c>
      <c r="AB27" s="4" t="s">
        <v>78</v>
      </c>
      <c r="AC27" s="20">
        <v>0</v>
      </c>
      <c r="AD27" s="22">
        <v>0</v>
      </c>
      <c r="AE27" s="22">
        <v>0</v>
      </c>
      <c r="AF27" s="15">
        <v>0</v>
      </c>
      <c r="AG27" s="31">
        <v>5</v>
      </c>
    </row>
    <row r="28" spans="1:33" ht="15" customHeight="1" thickBot="1">
      <c r="A28" s="23" t="s">
        <v>4</v>
      </c>
      <c r="B28" s="6" t="s">
        <v>137</v>
      </c>
      <c r="C28" s="130"/>
      <c r="D28" s="131"/>
      <c r="E28" s="132"/>
      <c r="F28" s="130"/>
      <c r="G28" s="131"/>
      <c r="H28" s="132"/>
      <c r="I28" s="112"/>
      <c r="J28" s="113"/>
      <c r="K28" s="114"/>
      <c r="L28" s="122"/>
      <c r="M28" s="123"/>
      <c r="N28" s="121"/>
      <c r="O28" s="122"/>
      <c r="P28" s="123"/>
      <c r="Q28" s="121"/>
      <c r="R28" s="23" t="s">
        <v>4</v>
      </c>
      <c r="S28" s="6" t="s">
        <v>137</v>
      </c>
      <c r="T28" s="20">
        <f t="shared" si="13"/>
        <v>0</v>
      </c>
      <c r="U28" s="22">
        <f t="shared" si="14"/>
        <v>0</v>
      </c>
      <c r="V28" s="22">
        <f t="shared" si="14"/>
        <v>0</v>
      </c>
      <c r="W28" s="15">
        <f t="shared" si="15"/>
        <v>0</v>
      </c>
      <c r="Y28" s="149">
        <f t="shared" si="3"/>
        <v>0</v>
      </c>
      <c r="AA28" s="23" t="s">
        <v>4</v>
      </c>
      <c r="AB28" s="6" t="s">
        <v>137</v>
      </c>
      <c r="AC28" s="20">
        <v>0</v>
      </c>
      <c r="AD28" s="22">
        <v>0</v>
      </c>
      <c r="AE28" s="22">
        <v>0</v>
      </c>
      <c r="AF28" s="15">
        <v>0</v>
      </c>
      <c r="AG28" s="31">
        <v>6</v>
      </c>
    </row>
    <row r="29" spans="1:32" ht="15" customHeight="1" thickBot="1">
      <c r="A29" s="25" t="s">
        <v>11</v>
      </c>
      <c r="B29" s="1" t="s">
        <v>54</v>
      </c>
      <c r="C29" s="33">
        <f aca="true" t="shared" si="16" ref="C29:Q29">SUM(C23:C28)</f>
        <v>0</v>
      </c>
      <c r="D29" s="34">
        <f t="shared" si="16"/>
        <v>0</v>
      </c>
      <c r="E29" s="35">
        <f t="shared" si="16"/>
        <v>0</v>
      </c>
      <c r="F29" s="33">
        <f t="shared" si="16"/>
        <v>0</v>
      </c>
      <c r="G29" s="34">
        <f t="shared" si="16"/>
        <v>0</v>
      </c>
      <c r="H29" s="35">
        <f t="shared" si="16"/>
        <v>0</v>
      </c>
      <c r="I29" s="33">
        <f t="shared" si="16"/>
        <v>0</v>
      </c>
      <c r="J29" s="34">
        <f t="shared" si="16"/>
        <v>0</v>
      </c>
      <c r="K29" s="35">
        <f t="shared" si="16"/>
        <v>0</v>
      </c>
      <c r="L29" s="33">
        <f t="shared" si="16"/>
        <v>0</v>
      </c>
      <c r="M29" s="34">
        <f t="shared" si="16"/>
        <v>0</v>
      </c>
      <c r="N29" s="35">
        <f t="shared" si="16"/>
        <v>0</v>
      </c>
      <c r="O29" s="33">
        <f t="shared" si="16"/>
        <v>0</v>
      </c>
      <c r="P29" s="34">
        <f t="shared" si="16"/>
        <v>0</v>
      </c>
      <c r="Q29" s="35">
        <f t="shared" si="16"/>
        <v>0</v>
      </c>
      <c r="R29" s="26" t="s">
        <v>11</v>
      </c>
      <c r="S29" s="1" t="s">
        <v>54</v>
      </c>
      <c r="T29" s="19">
        <f>SUM(T23:T28)</f>
        <v>0</v>
      </c>
      <c r="U29" s="19">
        <f>SUM(U23:U28)</f>
        <v>0</v>
      </c>
      <c r="V29" s="19">
        <f>SUM(V23:V28)</f>
        <v>0</v>
      </c>
      <c r="W29" s="19">
        <f>SUM(W23:W28)</f>
        <v>0</v>
      </c>
      <c r="Y29" s="149"/>
      <c r="AA29" s="25" t="s">
        <v>11</v>
      </c>
      <c r="AB29" s="1" t="s">
        <v>54</v>
      </c>
      <c r="AC29" s="19">
        <v>0</v>
      </c>
      <c r="AD29" s="19">
        <v>0</v>
      </c>
      <c r="AE29" s="19">
        <v>0</v>
      </c>
      <c r="AF29" s="19">
        <v>0</v>
      </c>
    </row>
    <row r="30" spans="1:33" ht="15" customHeight="1" thickBot="1">
      <c r="A30" s="15" t="s">
        <v>6</v>
      </c>
      <c r="B30" s="77"/>
      <c r="C30" s="94"/>
      <c r="D30" s="95"/>
      <c r="E30" s="96"/>
      <c r="F30" s="94"/>
      <c r="G30" s="95"/>
      <c r="H30" s="96"/>
      <c r="I30" s="109"/>
      <c r="J30" s="110"/>
      <c r="K30" s="111"/>
      <c r="L30" s="109"/>
      <c r="M30" s="110"/>
      <c r="N30" s="111"/>
      <c r="O30" s="109"/>
      <c r="P30" s="110"/>
      <c r="Q30" s="111"/>
      <c r="R30" s="15" t="s">
        <v>6</v>
      </c>
      <c r="S30" s="77"/>
      <c r="T30" s="20">
        <f aca="true" t="shared" si="17" ref="T30:T35">E30+H30+K30+N30+Q30</f>
        <v>0</v>
      </c>
      <c r="U30" s="22">
        <f aca="true" t="shared" si="18" ref="U30:V35">C30+F30+I30+L30+O30</f>
        <v>0</v>
      </c>
      <c r="V30" s="22">
        <f t="shared" si="18"/>
        <v>0</v>
      </c>
      <c r="W30" s="15">
        <f aca="true" t="shared" si="19" ref="W30:W35">U30-V30</f>
        <v>0</v>
      </c>
      <c r="Y30" s="149">
        <f t="shared" si="3"/>
        <v>0</v>
      </c>
      <c r="AA30" s="15" t="s">
        <v>6</v>
      </c>
      <c r="AB30" s="83"/>
      <c r="AC30" s="20">
        <v>0</v>
      </c>
      <c r="AD30" s="22">
        <v>0</v>
      </c>
      <c r="AE30" s="22">
        <v>0</v>
      </c>
      <c r="AF30" s="15">
        <v>0</v>
      </c>
      <c r="AG30" s="31">
        <v>1</v>
      </c>
    </row>
    <row r="31" spans="1:33" ht="15" customHeight="1" thickBot="1">
      <c r="A31" s="15" t="s">
        <v>3</v>
      </c>
      <c r="B31" s="63"/>
      <c r="C31" s="97"/>
      <c r="D31" s="98"/>
      <c r="E31" s="99"/>
      <c r="F31" s="103"/>
      <c r="G31" s="104"/>
      <c r="H31" s="105"/>
      <c r="I31" s="124"/>
      <c r="J31" s="125"/>
      <c r="K31" s="126"/>
      <c r="L31" s="115"/>
      <c r="M31" s="116"/>
      <c r="N31" s="117"/>
      <c r="O31" s="124"/>
      <c r="P31" s="125"/>
      <c r="Q31" s="126"/>
      <c r="R31" s="15" t="s">
        <v>3</v>
      </c>
      <c r="S31" s="63"/>
      <c r="T31" s="20">
        <f t="shared" si="17"/>
        <v>0</v>
      </c>
      <c r="U31" s="22">
        <f t="shared" si="18"/>
        <v>0</v>
      </c>
      <c r="V31" s="22">
        <f t="shared" si="18"/>
        <v>0</v>
      </c>
      <c r="W31" s="15">
        <f t="shared" si="19"/>
        <v>0</v>
      </c>
      <c r="Y31" s="149">
        <f t="shared" si="3"/>
        <v>0</v>
      </c>
      <c r="AA31" s="15" t="s">
        <v>3</v>
      </c>
      <c r="AB31" s="78"/>
      <c r="AC31" s="20">
        <v>0</v>
      </c>
      <c r="AD31" s="22">
        <v>0</v>
      </c>
      <c r="AE31" s="22">
        <v>0</v>
      </c>
      <c r="AF31" s="15">
        <v>0</v>
      </c>
      <c r="AG31" s="31">
        <v>2</v>
      </c>
    </row>
    <row r="32" spans="1:33" ht="15" customHeight="1" thickBot="1">
      <c r="A32" s="15" t="s">
        <v>5</v>
      </c>
      <c r="B32" s="63"/>
      <c r="C32" s="100"/>
      <c r="D32" s="101"/>
      <c r="E32" s="102"/>
      <c r="F32" s="97"/>
      <c r="G32" s="98"/>
      <c r="H32" s="99"/>
      <c r="I32" s="124"/>
      <c r="J32" s="125"/>
      <c r="K32" s="126"/>
      <c r="L32" s="124"/>
      <c r="M32" s="125"/>
      <c r="N32" s="126"/>
      <c r="O32" s="115"/>
      <c r="P32" s="116"/>
      <c r="Q32" s="117"/>
      <c r="R32" s="15" t="s">
        <v>5</v>
      </c>
      <c r="S32" s="63"/>
      <c r="T32" s="20">
        <f t="shared" si="17"/>
        <v>0</v>
      </c>
      <c r="U32" s="22">
        <f t="shared" si="18"/>
        <v>0</v>
      </c>
      <c r="V32" s="22">
        <f t="shared" si="18"/>
        <v>0</v>
      </c>
      <c r="W32" s="15">
        <f t="shared" si="19"/>
        <v>0</v>
      </c>
      <c r="Y32" s="149">
        <f t="shared" si="3"/>
        <v>0</v>
      </c>
      <c r="AA32" s="15" t="s">
        <v>5</v>
      </c>
      <c r="AB32" s="78"/>
      <c r="AC32" s="20">
        <v>0</v>
      </c>
      <c r="AD32" s="22">
        <v>0</v>
      </c>
      <c r="AE32" s="22">
        <v>0</v>
      </c>
      <c r="AF32" s="15">
        <v>0</v>
      </c>
      <c r="AG32" s="31">
        <v>3</v>
      </c>
    </row>
    <row r="33" spans="1:33" ht="15" customHeight="1" thickBot="1">
      <c r="A33" s="15" t="s">
        <v>8</v>
      </c>
      <c r="B33" s="63"/>
      <c r="C33" s="100"/>
      <c r="D33" s="101"/>
      <c r="E33" s="102"/>
      <c r="F33" s="133"/>
      <c r="G33" s="134"/>
      <c r="H33" s="135"/>
      <c r="I33" s="115"/>
      <c r="J33" s="116"/>
      <c r="K33" s="117"/>
      <c r="L33" s="118"/>
      <c r="M33" s="119"/>
      <c r="N33" s="120"/>
      <c r="O33" s="124"/>
      <c r="P33" s="125"/>
      <c r="Q33" s="126"/>
      <c r="R33" s="15" t="s">
        <v>8</v>
      </c>
      <c r="S33" s="63"/>
      <c r="T33" s="20">
        <f t="shared" si="17"/>
        <v>0</v>
      </c>
      <c r="U33" s="22">
        <f t="shared" si="18"/>
        <v>0</v>
      </c>
      <c r="V33" s="22">
        <f t="shared" si="18"/>
        <v>0</v>
      </c>
      <c r="W33" s="15">
        <f t="shared" si="19"/>
        <v>0</v>
      </c>
      <c r="Y33" s="149">
        <f t="shared" si="3"/>
        <v>0</v>
      </c>
      <c r="AA33" s="15" t="s">
        <v>8</v>
      </c>
      <c r="AB33" s="78"/>
      <c r="AC33" s="20">
        <v>0</v>
      </c>
      <c r="AD33" s="22">
        <v>0</v>
      </c>
      <c r="AE33" s="22">
        <v>0</v>
      </c>
      <c r="AF33" s="15">
        <v>0</v>
      </c>
      <c r="AG33" s="31">
        <v>4</v>
      </c>
    </row>
    <row r="34" spans="1:33" ht="15" customHeight="1" thickBot="1">
      <c r="A34" s="16" t="s">
        <v>7</v>
      </c>
      <c r="B34" s="63"/>
      <c r="C34" s="127"/>
      <c r="D34" s="128"/>
      <c r="E34" s="129"/>
      <c r="F34" s="106"/>
      <c r="G34" s="107"/>
      <c r="H34" s="108"/>
      <c r="I34" s="115"/>
      <c r="J34" s="116"/>
      <c r="K34" s="117"/>
      <c r="L34" s="124"/>
      <c r="M34" s="125"/>
      <c r="N34" s="126"/>
      <c r="O34" s="118"/>
      <c r="P34" s="119"/>
      <c r="Q34" s="120"/>
      <c r="R34" s="16" t="s">
        <v>7</v>
      </c>
      <c r="S34" s="63"/>
      <c r="T34" s="20">
        <f t="shared" si="17"/>
        <v>0</v>
      </c>
      <c r="U34" s="22">
        <f t="shared" si="18"/>
        <v>0</v>
      </c>
      <c r="V34" s="22">
        <f t="shared" si="18"/>
        <v>0</v>
      </c>
      <c r="W34" s="15">
        <f t="shared" si="19"/>
        <v>0</v>
      </c>
      <c r="Y34" s="149">
        <f t="shared" si="3"/>
        <v>0</v>
      </c>
      <c r="AA34" s="16" t="s">
        <v>7</v>
      </c>
      <c r="AB34" s="78"/>
      <c r="AC34" s="20">
        <v>0</v>
      </c>
      <c r="AD34" s="22">
        <v>0</v>
      </c>
      <c r="AE34" s="22">
        <v>0</v>
      </c>
      <c r="AF34" s="15">
        <v>0</v>
      </c>
      <c r="AG34" s="31">
        <v>5</v>
      </c>
    </row>
    <row r="35" spans="1:33" ht="15" customHeight="1" thickBot="1">
      <c r="A35" s="16" t="s">
        <v>4</v>
      </c>
      <c r="B35" s="7"/>
      <c r="C35" s="130"/>
      <c r="D35" s="131"/>
      <c r="E35" s="132"/>
      <c r="F35" s="130"/>
      <c r="G35" s="131"/>
      <c r="H35" s="132"/>
      <c r="I35" s="112"/>
      <c r="J35" s="113"/>
      <c r="K35" s="114"/>
      <c r="L35" s="122"/>
      <c r="M35" s="123"/>
      <c r="N35" s="121"/>
      <c r="O35" s="122"/>
      <c r="P35" s="123"/>
      <c r="Q35" s="121"/>
      <c r="R35" s="16" t="s">
        <v>4</v>
      </c>
      <c r="S35" s="7"/>
      <c r="T35" s="20">
        <f t="shared" si="17"/>
        <v>0</v>
      </c>
      <c r="U35" s="22">
        <f t="shared" si="18"/>
        <v>0</v>
      </c>
      <c r="V35" s="22">
        <f t="shared" si="18"/>
        <v>0</v>
      </c>
      <c r="W35" s="15">
        <f t="shared" si="19"/>
        <v>0</v>
      </c>
      <c r="Y35" s="149">
        <f t="shared" si="3"/>
        <v>0</v>
      </c>
      <c r="AA35" s="16" t="s">
        <v>4</v>
      </c>
      <c r="AB35" s="36"/>
      <c r="AC35" s="20">
        <v>0</v>
      </c>
      <c r="AD35" s="22">
        <v>0</v>
      </c>
      <c r="AE35" s="22">
        <v>0</v>
      </c>
      <c r="AF35" s="15">
        <v>0</v>
      </c>
      <c r="AG35" s="31">
        <v>6</v>
      </c>
    </row>
    <row r="36" spans="1:32" ht="15" customHeight="1" thickBot="1">
      <c r="A36" s="27" t="s">
        <v>11</v>
      </c>
      <c r="B36" s="28" t="s">
        <v>55</v>
      </c>
      <c r="C36" s="33">
        <f aca="true" t="shared" si="20" ref="C36:Q36">SUM(C30:C35)</f>
        <v>0</v>
      </c>
      <c r="D36" s="34">
        <f t="shared" si="20"/>
        <v>0</v>
      </c>
      <c r="E36" s="35">
        <f t="shared" si="20"/>
        <v>0</v>
      </c>
      <c r="F36" s="33">
        <f t="shared" si="20"/>
        <v>0</v>
      </c>
      <c r="G36" s="34">
        <f t="shared" si="20"/>
        <v>0</v>
      </c>
      <c r="H36" s="35">
        <f t="shared" si="20"/>
        <v>0</v>
      </c>
      <c r="I36" s="33">
        <f t="shared" si="20"/>
        <v>0</v>
      </c>
      <c r="J36" s="34">
        <f t="shared" si="20"/>
        <v>0</v>
      </c>
      <c r="K36" s="35">
        <f t="shared" si="20"/>
        <v>0</v>
      </c>
      <c r="L36" s="33">
        <f t="shared" si="20"/>
        <v>0</v>
      </c>
      <c r="M36" s="34">
        <f t="shared" si="20"/>
        <v>0</v>
      </c>
      <c r="N36" s="35">
        <f t="shared" si="20"/>
        <v>0</v>
      </c>
      <c r="O36" s="33">
        <f t="shared" si="20"/>
        <v>0</v>
      </c>
      <c r="P36" s="34">
        <f t="shared" si="20"/>
        <v>0</v>
      </c>
      <c r="Q36" s="35">
        <f t="shared" si="20"/>
        <v>0</v>
      </c>
      <c r="R36" s="28" t="s">
        <v>11</v>
      </c>
      <c r="S36" s="28" t="s">
        <v>55</v>
      </c>
      <c r="T36" s="19">
        <f>SUM(T30:T35)</f>
        <v>0</v>
      </c>
      <c r="U36" s="19">
        <f>SUM(U30:U35)</f>
        <v>0</v>
      </c>
      <c r="V36" s="19">
        <f>SUM(V30:V35)</f>
        <v>0</v>
      </c>
      <c r="W36" s="19">
        <f>SUM(W30:W35)</f>
        <v>0</v>
      </c>
      <c r="Y36" s="149"/>
      <c r="AA36" s="40" t="s">
        <v>11</v>
      </c>
      <c r="AB36" s="28" t="s">
        <v>55</v>
      </c>
      <c r="AC36" s="19">
        <v>0</v>
      </c>
      <c r="AD36" s="19">
        <v>0</v>
      </c>
      <c r="AE36" s="19">
        <v>0</v>
      </c>
      <c r="AF36" s="19">
        <v>0</v>
      </c>
    </row>
    <row r="37" spans="1:33" ht="15" customHeight="1" thickBot="1">
      <c r="A37" s="15" t="s">
        <v>6</v>
      </c>
      <c r="B37" s="66"/>
      <c r="C37" s="94"/>
      <c r="D37" s="95"/>
      <c r="E37" s="96"/>
      <c r="F37" s="94"/>
      <c r="G37" s="95"/>
      <c r="H37" s="96"/>
      <c r="I37" s="109"/>
      <c r="J37" s="110"/>
      <c r="K37" s="111"/>
      <c r="L37" s="109"/>
      <c r="M37" s="110"/>
      <c r="N37" s="111"/>
      <c r="O37" s="109"/>
      <c r="P37" s="110"/>
      <c r="Q37" s="111"/>
      <c r="R37" s="15" t="s">
        <v>6</v>
      </c>
      <c r="S37" s="66"/>
      <c r="T37" s="20">
        <f aca="true" t="shared" si="21" ref="T37:T42">E37+H37+K37+N37+Q37</f>
        <v>0</v>
      </c>
      <c r="U37" s="22">
        <f aca="true" t="shared" si="22" ref="U37:V42">C37+F37+I37+L37+O37</f>
        <v>0</v>
      </c>
      <c r="V37" s="22">
        <f t="shared" si="22"/>
        <v>0</v>
      </c>
      <c r="W37" s="15">
        <f aca="true" t="shared" si="23" ref="W37:W42">U37-V37</f>
        <v>0</v>
      </c>
      <c r="Y37" s="149">
        <f t="shared" si="3"/>
        <v>0</v>
      </c>
      <c r="AA37" s="15" t="s">
        <v>6</v>
      </c>
      <c r="AB37" s="80"/>
      <c r="AC37" s="20">
        <v>0</v>
      </c>
      <c r="AD37" s="22">
        <v>0</v>
      </c>
      <c r="AE37" s="22">
        <v>0</v>
      </c>
      <c r="AF37" s="15">
        <v>0</v>
      </c>
      <c r="AG37" s="31">
        <v>1</v>
      </c>
    </row>
    <row r="38" spans="1:33" ht="15" customHeight="1" thickBot="1">
      <c r="A38" s="15" t="s">
        <v>3</v>
      </c>
      <c r="B38" s="76"/>
      <c r="C38" s="97"/>
      <c r="D38" s="98"/>
      <c r="E38" s="99"/>
      <c r="F38" s="103"/>
      <c r="G38" s="104"/>
      <c r="H38" s="105"/>
      <c r="I38" s="124"/>
      <c r="J38" s="125"/>
      <c r="K38" s="126"/>
      <c r="L38" s="115"/>
      <c r="M38" s="116"/>
      <c r="N38" s="117"/>
      <c r="O38" s="124"/>
      <c r="P38" s="125"/>
      <c r="Q38" s="126"/>
      <c r="R38" s="15" t="s">
        <v>3</v>
      </c>
      <c r="S38" s="76"/>
      <c r="T38" s="20">
        <f t="shared" si="21"/>
        <v>0</v>
      </c>
      <c r="U38" s="22">
        <f t="shared" si="22"/>
        <v>0</v>
      </c>
      <c r="V38" s="22">
        <f t="shared" si="22"/>
        <v>0</v>
      </c>
      <c r="W38" s="15">
        <f t="shared" si="23"/>
        <v>0</v>
      </c>
      <c r="Y38" s="149">
        <f t="shared" si="3"/>
        <v>0</v>
      </c>
      <c r="AA38" s="15" t="s">
        <v>3</v>
      </c>
      <c r="AB38" s="84"/>
      <c r="AC38" s="20">
        <v>0</v>
      </c>
      <c r="AD38" s="22">
        <v>0</v>
      </c>
      <c r="AE38" s="22">
        <v>0</v>
      </c>
      <c r="AF38" s="15">
        <v>0</v>
      </c>
      <c r="AG38" s="31">
        <v>2</v>
      </c>
    </row>
    <row r="39" spans="1:33" ht="15" customHeight="1" thickBot="1">
      <c r="A39" s="15" t="s">
        <v>5</v>
      </c>
      <c r="B39" s="76"/>
      <c r="C39" s="100"/>
      <c r="D39" s="101"/>
      <c r="E39" s="102"/>
      <c r="F39" s="97"/>
      <c r="G39" s="98"/>
      <c r="H39" s="99"/>
      <c r="I39" s="124"/>
      <c r="J39" s="125"/>
      <c r="K39" s="126"/>
      <c r="L39" s="124"/>
      <c r="M39" s="125"/>
      <c r="N39" s="126"/>
      <c r="O39" s="115"/>
      <c r="P39" s="116"/>
      <c r="Q39" s="117"/>
      <c r="R39" s="15" t="s">
        <v>5</v>
      </c>
      <c r="S39" s="76"/>
      <c r="T39" s="20">
        <f t="shared" si="21"/>
        <v>0</v>
      </c>
      <c r="U39" s="22">
        <f t="shared" si="22"/>
        <v>0</v>
      </c>
      <c r="V39" s="22">
        <f t="shared" si="22"/>
        <v>0</v>
      </c>
      <c r="W39" s="15">
        <f t="shared" si="23"/>
        <v>0</v>
      </c>
      <c r="Y39" s="149">
        <f t="shared" si="3"/>
        <v>0</v>
      </c>
      <c r="AA39" s="15" t="s">
        <v>5</v>
      </c>
      <c r="AB39" s="84"/>
      <c r="AC39" s="20">
        <v>0</v>
      </c>
      <c r="AD39" s="22">
        <v>0</v>
      </c>
      <c r="AE39" s="22">
        <v>0</v>
      </c>
      <c r="AF39" s="15">
        <v>0</v>
      </c>
      <c r="AG39" s="31">
        <v>3</v>
      </c>
    </row>
    <row r="40" spans="1:33" ht="15" customHeight="1" thickBot="1">
      <c r="A40" s="15" t="s">
        <v>8</v>
      </c>
      <c r="B40" s="76"/>
      <c r="C40" s="100"/>
      <c r="D40" s="101"/>
      <c r="E40" s="102"/>
      <c r="F40" s="133"/>
      <c r="G40" s="134"/>
      <c r="H40" s="135"/>
      <c r="I40" s="115"/>
      <c r="J40" s="116"/>
      <c r="K40" s="117"/>
      <c r="L40" s="118"/>
      <c r="M40" s="119"/>
      <c r="N40" s="120"/>
      <c r="O40" s="124"/>
      <c r="P40" s="125"/>
      <c r="Q40" s="126"/>
      <c r="R40" s="15" t="s">
        <v>8</v>
      </c>
      <c r="S40" s="76"/>
      <c r="T40" s="20">
        <f t="shared" si="21"/>
        <v>0</v>
      </c>
      <c r="U40" s="22">
        <f t="shared" si="22"/>
        <v>0</v>
      </c>
      <c r="V40" s="22">
        <f t="shared" si="22"/>
        <v>0</v>
      </c>
      <c r="W40" s="15">
        <f t="shared" si="23"/>
        <v>0</v>
      </c>
      <c r="Y40" s="149">
        <f t="shared" si="3"/>
        <v>0</v>
      </c>
      <c r="AA40" s="15" t="s">
        <v>8</v>
      </c>
      <c r="AB40" s="84"/>
      <c r="AC40" s="20">
        <v>0</v>
      </c>
      <c r="AD40" s="22">
        <v>0</v>
      </c>
      <c r="AE40" s="22">
        <v>0</v>
      </c>
      <c r="AF40" s="15">
        <v>0</v>
      </c>
      <c r="AG40" s="31">
        <v>4</v>
      </c>
    </row>
    <row r="41" spans="1:33" ht="15" customHeight="1" thickBot="1">
      <c r="A41" s="16" t="s">
        <v>7</v>
      </c>
      <c r="B41" s="76"/>
      <c r="C41" s="127"/>
      <c r="D41" s="128"/>
      <c r="E41" s="129"/>
      <c r="F41" s="106"/>
      <c r="G41" s="107"/>
      <c r="H41" s="108"/>
      <c r="I41" s="115"/>
      <c r="J41" s="116"/>
      <c r="K41" s="117"/>
      <c r="L41" s="124"/>
      <c r="M41" s="125"/>
      <c r="N41" s="126"/>
      <c r="O41" s="118"/>
      <c r="P41" s="119"/>
      <c r="Q41" s="120"/>
      <c r="R41" s="16" t="s">
        <v>7</v>
      </c>
      <c r="S41" s="76"/>
      <c r="T41" s="20">
        <f t="shared" si="21"/>
        <v>0</v>
      </c>
      <c r="U41" s="22">
        <f t="shared" si="22"/>
        <v>0</v>
      </c>
      <c r="V41" s="22">
        <f t="shared" si="22"/>
        <v>0</v>
      </c>
      <c r="W41" s="15">
        <f t="shared" si="23"/>
        <v>0</v>
      </c>
      <c r="Y41" s="149">
        <f t="shared" si="3"/>
        <v>0</v>
      </c>
      <c r="AA41" s="16" t="s">
        <v>7</v>
      </c>
      <c r="AB41" s="84"/>
      <c r="AC41" s="20">
        <v>0</v>
      </c>
      <c r="AD41" s="22">
        <v>0</v>
      </c>
      <c r="AE41" s="22">
        <v>0</v>
      </c>
      <c r="AF41" s="15">
        <v>0</v>
      </c>
      <c r="AG41" s="31">
        <v>5</v>
      </c>
    </row>
    <row r="42" spans="1:33" ht="15" customHeight="1" thickBot="1">
      <c r="A42" s="16" t="s">
        <v>4</v>
      </c>
      <c r="B42" s="50"/>
      <c r="C42" s="130"/>
      <c r="D42" s="131"/>
      <c r="E42" s="132"/>
      <c r="F42" s="130"/>
      <c r="G42" s="131"/>
      <c r="H42" s="132"/>
      <c r="I42" s="112"/>
      <c r="J42" s="113"/>
      <c r="K42" s="114"/>
      <c r="L42" s="122"/>
      <c r="M42" s="123"/>
      <c r="N42" s="121"/>
      <c r="O42" s="122"/>
      <c r="P42" s="123"/>
      <c r="Q42" s="121"/>
      <c r="R42" s="16" t="s">
        <v>4</v>
      </c>
      <c r="S42" s="50"/>
      <c r="T42" s="20">
        <f t="shared" si="21"/>
        <v>0</v>
      </c>
      <c r="U42" s="22">
        <f t="shared" si="22"/>
        <v>0</v>
      </c>
      <c r="V42" s="22">
        <f t="shared" si="22"/>
        <v>0</v>
      </c>
      <c r="W42" s="15">
        <f t="shared" si="23"/>
        <v>0</v>
      </c>
      <c r="Y42" s="149">
        <f t="shared" si="3"/>
        <v>0</v>
      </c>
      <c r="AA42" s="16" t="s">
        <v>4</v>
      </c>
      <c r="AB42" s="54"/>
      <c r="AC42" s="20">
        <v>0</v>
      </c>
      <c r="AD42" s="22">
        <v>0</v>
      </c>
      <c r="AE42" s="22">
        <v>0</v>
      </c>
      <c r="AF42" s="15">
        <v>0</v>
      </c>
      <c r="AG42" s="31">
        <v>6</v>
      </c>
    </row>
    <row r="43" spans="1:32" ht="15" customHeight="1" thickBot="1">
      <c r="A43" s="17" t="s">
        <v>11</v>
      </c>
      <c r="B43" s="32" t="s">
        <v>56</v>
      </c>
      <c r="C43" s="33">
        <f aca="true" t="shared" si="24" ref="C43:Q43">SUM(C37:C42)</f>
        <v>0</v>
      </c>
      <c r="D43" s="34">
        <f t="shared" si="24"/>
        <v>0</v>
      </c>
      <c r="E43" s="35">
        <f t="shared" si="24"/>
        <v>0</v>
      </c>
      <c r="F43" s="33">
        <f t="shared" si="24"/>
        <v>0</v>
      </c>
      <c r="G43" s="34">
        <f t="shared" si="24"/>
        <v>0</v>
      </c>
      <c r="H43" s="35">
        <f t="shared" si="24"/>
        <v>0</v>
      </c>
      <c r="I43" s="33">
        <f t="shared" si="24"/>
        <v>0</v>
      </c>
      <c r="J43" s="34">
        <f t="shared" si="24"/>
        <v>0</v>
      </c>
      <c r="K43" s="35">
        <f t="shared" si="24"/>
        <v>0</v>
      </c>
      <c r="L43" s="33">
        <f t="shared" si="24"/>
        <v>0</v>
      </c>
      <c r="M43" s="34">
        <f t="shared" si="24"/>
        <v>0</v>
      </c>
      <c r="N43" s="35">
        <f t="shared" si="24"/>
        <v>0</v>
      </c>
      <c r="O43" s="33">
        <f t="shared" si="24"/>
        <v>0</v>
      </c>
      <c r="P43" s="34">
        <f t="shared" si="24"/>
        <v>0</v>
      </c>
      <c r="Q43" s="35">
        <f t="shared" si="24"/>
        <v>0</v>
      </c>
      <c r="R43" s="17" t="s">
        <v>11</v>
      </c>
      <c r="S43" s="32" t="s">
        <v>56</v>
      </c>
      <c r="T43" s="19">
        <f>SUM(T37:T42)</f>
        <v>0</v>
      </c>
      <c r="U43" s="19">
        <f>SUM(U37:U42)</f>
        <v>0</v>
      </c>
      <c r="V43" s="19">
        <f>SUM(V37:V42)</f>
        <v>0</v>
      </c>
      <c r="W43" s="19">
        <f>SUM(W37:W42)</f>
        <v>0</v>
      </c>
      <c r="Y43" s="149"/>
      <c r="AA43" s="17" t="s">
        <v>11</v>
      </c>
      <c r="AB43" s="39" t="s">
        <v>56</v>
      </c>
      <c r="AC43" s="19">
        <v>0</v>
      </c>
      <c r="AD43" s="19">
        <v>0</v>
      </c>
      <c r="AE43" s="19">
        <v>0</v>
      </c>
      <c r="AF43" s="19">
        <v>0</v>
      </c>
    </row>
    <row r="44" spans="22:33" ht="12">
      <c r="V44" s="31"/>
      <c r="W44" s="30"/>
      <c r="X44" s="9"/>
      <c r="Y44" s="9"/>
      <c r="AE44" s="31"/>
      <c r="AF44" s="30"/>
      <c r="AG44" s="9"/>
    </row>
    <row r="45" spans="22:33" ht="12">
      <c r="V45" s="31"/>
      <c r="W45" s="30"/>
      <c r="X45" s="9"/>
      <c r="Y45" s="9"/>
      <c r="AE45" s="31"/>
      <c r="AF45" s="30"/>
      <c r="AG45" s="9"/>
    </row>
    <row r="46" spans="3:33" ht="12">
      <c r="C46" s="9" t="s">
        <v>42</v>
      </c>
      <c r="V46" s="31"/>
      <c r="W46" s="30"/>
      <c r="X46" s="9"/>
      <c r="Y46" s="9"/>
      <c r="AE46" s="31"/>
      <c r="AF46" s="30"/>
      <c r="AG46" s="9"/>
    </row>
    <row r="47" spans="3:33" ht="12">
      <c r="C47" s="9" t="s">
        <v>6</v>
      </c>
      <c r="D47" s="9" t="s">
        <v>3</v>
      </c>
      <c r="F47" s="9" t="s">
        <v>6</v>
      </c>
      <c r="G47" s="9" t="s">
        <v>5</v>
      </c>
      <c r="I47" s="9" t="s">
        <v>6</v>
      </c>
      <c r="J47" s="9" t="s">
        <v>4</v>
      </c>
      <c r="L47" s="9" t="s">
        <v>6</v>
      </c>
      <c r="M47" s="9" t="s">
        <v>8</v>
      </c>
      <c r="O47" s="9" t="s">
        <v>5</v>
      </c>
      <c r="P47" s="9" t="s">
        <v>4</v>
      </c>
      <c r="V47" s="31"/>
      <c r="W47" s="30"/>
      <c r="X47" s="9"/>
      <c r="Y47" s="9"/>
      <c r="AE47" s="31"/>
      <c r="AF47" s="30"/>
      <c r="AG47" s="9"/>
    </row>
    <row r="48" spans="3:33" ht="12">
      <c r="C48" s="9" t="s">
        <v>5</v>
      </c>
      <c r="D48" s="9" t="s">
        <v>8</v>
      </c>
      <c r="F48" s="9" t="s">
        <v>3</v>
      </c>
      <c r="G48" s="9" t="s">
        <v>7</v>
      </c>
      <c r="I48" s="9" t="s">
        <v>7</v>
      </c>
      <c r="J48" s="9" t="s">
        <v>8</v>
      </c>
      <c r="L48" s="9" t="s">
        <v>3</v>
      </c>
      <c r="M48" s="9" t="s">
        <v>4</v>
      </c>
      <c r="O48" s="9" t="s">
        <v>7</v>
      </c>
      <c r="P48" s="9" t="s">
        <v>6</v>
      </c>
      <c r="V48" s="31"/>
      <c r="W48" s="30"/>
      <c r="X48" s="9"/>
      <c r="Y48" s="9"/>
      <c r="AE48" s="31"/>
      <c r="AF48" s="30"/>
      <c r="AG48" s="9"/>
    </row>
    <row r="49" spans="3:16" ht="12">
      <c r="C49" s="9" t="s">
        <v>43</v>
      </c>
      <c r="D49" s="9" t="s">
        <v>4</v>
      </c>
      <c r="F49" s="9" t="s">
        <v>8</v>
      </c>
      <c r="G49" s="9" t="s">
        <v>4</v>
      </c>
      <c r="I49" s="9" t="s">
        <v>5</v>
      </c>
      <c r="J49" s="9" t="s">
        <v>3</v>
      </c>
      <c r="L49" s="9" t="s">
        <v>5</v>
      </c>
      <c r="M49" s="9" t="s">
        <v>7</v>
      </c>
      <c r="O49" s="9" t="s">
        <v>3</v>
      </c>
      <c r="P49" s="9" t="s">
        <v>8</v>
      </c>
    </row>
  </sheetData>
  <sheetProtection/>
  <mergeCells count="5">
    <mergeCell ref="C1:E1"/>
    <mergeCell ref="F1:H1"/>
    <mergeCell ref="I1:K1"/>
    <mergeCell ref="L1:N1"/>
    <mergeCell ref="O1:Q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4"/>
  <dimension ref="A1:AM84"/>
  <sheetViews>
    <sheetView showGridLines="0" showRowColHeaders="0" zoomScale="80" zoomScaleNormal="80" zoomScalePageLayoutView="0" workbookViewId="0" topLeftCell="A1">
      <selection activeCell="Z21" sqref="Z21"/>
    </sheetView>
  </sheetViews>
  <sheetFormatPr defaultColWidth="11.25390625" defaultRowHeight="14.25"/>
  <cols>
    <col min="1" max="1" width="5.875" style="9" customWidth="1"/>
    <col min="2" max="2" width="29.00390625" style="9" customWidth="1"/>
    <col min="3" max="17" width="5.75390625" style="9" customWidth="1"/>
    <col min="18" max="18" width="5.25390625" style="9" customWidth="1"/>
    <col min="19" max="19" width="29.00390625" style="9" customWidth="1"/>
    <col min="20" max="20" width="7.75390625" style="9" customWidth="1"/>
    <col min="21" max="21" width="7.00390625" style="9" customWidth="1"/>
    <col min="22" max="22" width="7.375" style="9" customWidth="1"/>
    <col min="23" max="23" width="6.875" style="9" customWidth="1"/>
    <col min="24" max="24" width="6.125" style="31" customWidth="1"/>
    <col min="25" max="25" width="8.50390625" style="30" customWidth="1"/>
    <col min="26" max="26" width="18.125" style="9" customWidth="1"/>
    <col min="27" max="27" width="5.25390625" style="9" customWidth="1"/>
    <col min="28" max="28" width="29.00390625" style="9" customWidth="1"/>
    <col min="29" max="29" width="7.75390625" style="9" customWidth="1"/>
    <col min="30" max="30" width="7.00390625" style="9" customWidth="1"/>
    <col min="31" max="31" width="7.375" style="9" customWidth="1"/>
    <col min="32" max="32" width="6.875" style="9" customWidth="1"/>
    <col min="33" max="33" width="6.125" style="31" customWidth="1"/>
    <col min="34" max="34" width="8.625" style="9" customWidth="1"/>
    <col min="35" max="35" width="5.375" style="9" customWidth="1"/>
    <col min="36" max="36" width="5.625" style="9" customWidth="1"/>
    <col min="37" max="16384" width="11.25390625" style="9" customWidth="1"/>
  </cols>
  <sheetData>
    <row r="1" spans="2:37" ht="24.75" thickBot="1">
      <c r="B1" s="93" t="s">
        <v>23</v>
      </c>
      <c r="C1" s="228">
        <v>43592</v>
      </c>
      <c r="D1" s="229"/>
      <c r="E1" s="230"/>
      <c r="F1" s="228">
        <v>43599</v>
      </c>
      <c r="G1" s="229"/>
      <c r="H1" s="230"/>
      <c r="I1" s="228">
        <v>43606</v>
      </c>
      <c r="J1" s="229"/>
      <c r="K1" s="230"/>
      <c r="L1" s="228">
        <v>43613</v>
      </c>
      <c r="M1" s="229"/>
      <c r="N1" s="230"/>
      <c r="O1" s="228">
        <v>43620</v>
      </c>
      <c r="P1" s="229"/>
      <c r="Q1" s="230"/>
      <c r="R1" s="10"/>
      <c r="S1" s="93" t="s">
        <v>23</v>
      </c>
      <c r="T1" s="11" t="s">
        <v>0</v>
      </c>
      <c r="U1" s="12" t="s">
        <v>1</v>
      </c>
      <c r="V1" s="13" t="s">
        <v>2</v>
      </c>
      <c r="W1" s="9" t="s">
        <v>9</v>
      </c>
      <c r="X1" s="14" t="s">
        <v>12</v>
      </c>
      <c r="Y1" s="150" t="s">
        <v>10</v>
      </c>
      <c r="AA1" s="41"/>
      <c r="AB1" s="93" t="s">
        <v>23</v>
      </c>
      <c r="AC1" s="11" t="s">
        <v>0</v>
      </c>
      <c r="AD1" s="12" t="s">
        <v>1</v>
      </c>
      <c r="AE1" s="13" t="s">
        <v>2</v>
      </c>
      <c r="AF1" s="9" t="s">
        <v>9</v>
      </c>
      <c r="AG1" s="14" t="s">
        <v>12</v>
      </c>
      <c r="AK1" s="9" t="s">
        <v>27</v>
      </c>
    </row>
    <row r="2" spans="1:37" ht="12.75" thickBot="1">
      <c r="A2" s="60" t="s">
        <v>6</v>
      </c>
      <c r="B2" s="62" t="s">
        <v>136</v>
      </c>
      <c r="C2" s="94"/>
      <c r="D2" s="95"/>
      <c r="E2" s="96"/>
      <c r="F2" s="94"/>
      <c r="G2" s="95"/>
      <c r="H2" s="96"/>
      <c r="I2" s="109"/>
      <c r="J2" s="110"/>
      <c r="K2" s="111"/>
      <c r="L2" s="109"/>
      <c r="M2" s="110"/>
      <c r="N2" s="111"/>
      <c r="O2" s="109"/>
      <c r="P2" s="110"/>
      <c r="Q2" s="111"/>
      <c r="R2" s="15" t="s">
        <v>6</v>
      </c>
      <c r="S2" s="62" t="s">
        <v>136</v>
      </c>
      <c r="T2" s="20">
        <f aca="true" t="shared" si="0" ref="T2:T7">E2+H2+K2+N2+Q2</f>
        <v>0</v>
      </c>
      <c r="U2" s="22">
        <f aca="true" t="shared" si="1" ref="U2:V7">C2+F2+I2+L2+O2</f>
        <v>0</v>
      </c>
      <c r="V2" s="22">
        <f t="shared" si="1"/>
        <v>0</v>
      </c>
      <c r="W2" s="15">
        <f aca="true" t="shared" si="2" ref="W2:W7">U2-V2</f>
        <v>0</v>
      </c>
      <c r="Y2" s="149">
        <f>U2+V2</f>
        <v>0</v>
      </c>
      <c r="AA2" s="15" t="s">
        <v>6</v>
      </c>
      <c r="AB2" s="155" t="s">
        <v>136</v>
      </c>
      <c r="AC2" s="20">
        <v>0</v>
      </c>
      <c r="AD2" s="22">
        <v>0</v>
      </c>
      <c r="AE2" s="22">
        <v>0</v>
      </c>
      <c r="AF2" s="15">
        <v>0</v>
      </c>
      <c r="AG2" s="31">
        <v>1</v>
      </c>
      <c r="AK2" s="9" t="s">
        <v>28</v>
      </c>
    </row>
    <row r="3" spans="1:37" ht="12.75" thickBot="1">
      <c r="A3" s="60" t="s">
        <v>3</v>
      </c>
      <c r="B3" s="63" t="s">
        <v>99</v>
      </c>
      <c r="C3" s="97"/>
      <c r="D3" s="98"/>
      <c r="E3" s="99"/>
      <c r="F3" s="103"/>
      <c r="G3" s="104"/>
      <c r="H3" s="105"/>
      <c r="I3" s="124"/>
      <c r="J3" s="125"/>
      <c r="K3" s="126"/>
      <c r="L3" s="115"/>
      <c r="M3" s="116"/>
      <c r="N3" s="117"/>
      <c r="O3" s="124"/>
      <c r="P3" s="125"/>
      <c r="Q3" s="126"/>
      <c r="R3" s="15" t="s">
        <v>3</v>
      </c>
      <c r="S3" s="63" t="s">
        <v>99</v>
      </c>
      <c r="T3" s="56">
        <f t="shared" si="0"/>
        <v>0</v>
      </c>
      <c r="U3" s="22">
        <f t="shared" si="1"/>
        <v>0</v>
      </c>
      <c r="V3" s="22">
        <f t="shared" si="1"/>
        <v>0</v>
      </c>
      <c r="W3" s="15">
        <f t="shared" si="2"/>
        <v>0</v>
      </c>
      <c r="Y3" s="149">
        <f aca="true" t="shared" si="3" ref="Y3:Y56">U3+V3</f>
        <v>0</v>
      </c>
      <c r="AA3" s="15" t="s">
        <v>3</v>
      </c>
      <c r="AB3" s="78" t="s">
        <v>99</v>
      </c>
      <c r="AC3" s="56">
        <v>0</v>
      </c>
      <c r="AD3" s="22">
        <v>0</v>
      </c>
      <c r="AE3" s="22">
        <v>0</v>
      </c>
      <c r="AF3" s="15">
        <v>0</v>
      </c>
      <c r="AG3" s="31">
        <v>2</v>
      </c>
      <c r="AK3" s="9" t="s">
        <v>29</v>
      </c>
    </row>
    <row r="4" spans="1:37" ht="12.75" thickBot="1">
      <c r="A4" s="60" t="s">
        <v>5</v>
      </c>
      <c r="B4" s="63" t="s">
        <v>168</v>
      </c>
      <c r="C4" s="100"/>
      <c r="D4" s="101"/>
      <c r="E4" s="102"/>
      <c r="F4" s="97"/>
      <c r="G4" s="98"/>
      <c r="H4" s="99"/>
      <c r="I4" s="124"/>
      <c r="J4" s="125"/>
      <c r="K4" s="126"/>
      <c r="L4" s="124"/>
      <c r="M4" s="125"/>
      <c r="N4" s="126"/>
      <c r="O4" s="115"/>
      <c r="P4" s="116"/>
      <c r="Q4" s="117"/>
      <c r="R4" s="15" t="s">
        <v>5</v>
      </c>
      <c r="S4" s="63" t="s">
        <v>168</v>
      </c>
      <c r="T4" s="20">
        <f t="shared" si="0"/>
        <v>0</v>
      </c>
      <c r="U4" s="22">
        <f t="shared" si="1"/>
        <v>0</v>
      </c>
      <c r="V4" s="22">
        <f t="shared" si="1"/>
        <v>0</v>
      </c>
      <c r="W4" s="15">
        <f t="shared" si="2"/>
        <v>0</v>
      </c>
      <c r="Y4" s="149">
        <f t="shared" si="3"/>
        <v>0</v>
      </c>
      <c r="Z4" s="9" t="s">
        <v>18</v>
      </c>
      <c r="AA4" s="15" t="s">
        <v>5</v>
      </c>
      <c r="AB4" s="78" t="s">
        <v>168</v>
      </c>
      <c r="AC4" s="20">
        <v>0</v>
      </c>
      <c r="AD4" s="22">
        <v>0</v>
      </c>
      <c r="AE4" s="22">
        <v>0</v>
      </c>
      <c r="AF4" s="15">
        <v>0</v>
      </c>
      <c r="AG4" s="31">
        <v>3</v>
      </c>
      <c r="AK4" s="9" t="s">
        <v>30</v>
      </c>
    </row>
    <row r="5" spans="1:37" ht="12.75" thickBot="1">
      <c r="A5" s="60" t="s">
        <v>8</v>
      </c>
      <c r="B5" s="63" t="s">
        <v>104</v>
      </c>
      <c r="C5" s="100"/>
      <c r="D5" s="101"/>
      <c r="E5" s="102"/>
      <c r="F5" s="133"/>
      <c r="G5" s="134"/>
      <c r="H5" s="135"/>
      <c r="I5" s="115"/>
      <c r="J5" s="116"/>
      <c r="K5" s="117"/>
      <c r="L5" s="118"/>
      <c r="M5" s="119"/>
      <c r="N5" s="120"/>
      <c r="O5" s="124"/>
      <c r="P5" s="125"/>
      <c r="Q5" s="126"/>
      <c r="R5" s="15" t="s">
        <v>8</v>
      </c>
      <c r="S5" s="63" t="s">
        <v>104</v>
      </c>
      <c r="T5" s="20">
        <f t="shared" si="0"/>
        <v>0</v>
      </c>
      <c r="U5" s="22">
        <f t="shared" si="1"/>
        <v>0</v>
      </c>
      <c r="V5" s="22">
        <f t="shared" si="1"/>
        <v>0</v>
      </c>
      <c r="W5" s="15">
        <f t="shared" si="2"/>
        <v>0</v>
      </c>
      <c r="Y5" s="149">
        <f t="shared" si="3"/>
        <v>0</v>
      </c>
      <c r="Z5" s="9" t="s">
        <v>19</v>
      </c>
      <c r="AA5" s="15" t="s">
        <v>8</v>
      </c>
      <c r="AB5" s="78" t="s">
        <v>104</v>
      </c>
      <c r="AC5" s="20">
        <v>0</v>
      </c>
      <c r="AD5" s="22">
        <v>0</v>
      </c>
      <c r="AE5" s="22">
        <v>0</v>
      </c>
      <c r="AF5" s="15">
        <v>0</v>
      </c>
      <c r="AG5" s="31">
        <v>4</v>
      </c>
      <c r="AK5" s="9" t="s">
        <v>33</v>
      </c>
    </row>
    <row r="6" spans="1:39" ht="12.75" thickBot="1">
      <c r="A6" s="61" t="s">
        <v>7</v>
      </c>
      <c r="B6" s="64" t="s">
        <v>169</v>
      </c>
      <c r="C6" s="127"/>
      <c r="D6" s="128"/>
      <c r="E6" s="129"/>
      <c r="F6" s="106"/>
      <c r="G6" s="107"/>
      <c r="H6" s="108"/>
      <c r="I6" s="115"/>
      <c r="J6" s="116"/>
      <c r="K6" s="117"/>
      <c r="L6" s="124"/>
      <c r="M6" s="125"/>
      <c r="N6" s="126"/>
      <c r="O6" s="118"/>
      <c r="P6" s="119"/>
      <c r="Q6" s="120"/>
      <c r="R6" s="16" t="s">
        <v>7</v>
      </c>
      <c r="S6" s="64" t="s">
        <v>169</v>
      </c>
      <c r="T6" s="20">
        <f t="shared" si="0"/>
        <v>0</v>
      </c>
      <c r="U6" s="44">
        <f t="shared" si="1"/>
        <v>0</v>
      </c>
      <c r="V6" s="44">
        <f t="shared" si="1"/>
        <v>0</v>
      </c>
      <c r="W6" s="15">
        <f t="shared" si="2"/>
        <v>0</v>
      </c>
      <c r="Y6" s="149">
        <f t="shared" si="3"/>
        <v>0</v>
      </c>
      <c r="Z6" s="9" t="s">
        <v>20</v>
      </c>
      <c r="AA6" s="16" t="s">
        <v>7</v>
      </c>
      <c r="AB6" s="79" t="s">
        <v>169</v>
      </c>
      <c r="AC6" s="20">
        <v>0</v>
      </c>
      <c r="AD6" s="44">
        <v>0</v>
      </c>
      <c r="AE6" s="44">
        <v>0</v>
      </c>
      <c r="AF6" s="15">
        <v>0</v>
      </c>
      <c r="AG6" s="31">
        <v>5</v>
      </c>
      <c r="AK6" s="9" t="s">
        <v>32</v>
      </c>
      <c r="AM6" s="9" t="s">
        <v>31</v>
      </c>
    </row>
    <row r="7" spans="1:33" ht="12.75" thickBot="1">
      <c r="A7" s="61" t="s">
        <v>4</v>
      </c>
      <c r="B7" s="65" t="s">
        <v>37</v>
      </c>
      <c r="C7" s="130"/>
      <c r="D7" s="131"/>
      <c r="E7" s="132"/>
      <c r="F7" s="130"/>
      <c r="G7" s="131"/>
      <c r="H7" s="132"/>
      <c r="I7" s="112"/>
      <c r="J7" s="113"/>
      <c r="K7" s="114"/>
      <c r="L7" s="122"/>
      <c r="M7" s="123"/>
      <c r="N7" s="121"/>
      <c r="O7" s="122"/>
      <c r="P7" s="123"/>
      <c r="Q7" s="121"/>
      <c r="R7" s="16" t="s">
        <v>4</v>
      </c>
      <c r="S7" s="65" t="s">
        <v>37</v>
      </c>
      <c r="T7" s="20">
        <f t="shared" si="0"/>
        <v>0</v>
      </c>
      <c r="U7" s="44">
        <f t="shared" si="1"/>
        <v>0</v>
      </c>
      <c r="V7" s="44">
        <f t="shared" si="1"/>
        <v>0</v>
      </c>
      <c r="W7" s="15">
        <f t="shared" si="2"/>
        <v>0</v>
      </c>
      <c r="Y7" s="149">
        <f t="shared" si="3"/>
        <v>0</v>
      </c>
      <c r="AA7" s="16" t="s">
        <v>4</v>
      </c>
      <c r="AB7" s="197" t="s">
        <v>37</v>
      </c>
      <c r="AC7" s="20">
        <v>0</v>
      </c>
      <c r="AD7" s="44">
        <v>0</v>
      </c>
      <c r="AE7" s="44">
        <v>0</v>
      </c>
      <c r="AF7" s="15">
        <v>0</v>
      </c>
      <c r="AG7" s="31">
        <v>6</v>
      </c>
    </row>
    <row r="8" spans="1:32" ht="12.75" thickBot="1">
      <c r="A8" s="17" t="s">
        <v>11</v>
      </c>
      <c r="B8" s="8" t="s">
        <v>51</v>
      </c>
      <c r="C8" s="33">
        <f aca="true" t="shared" si="4" ref="C8:Q8">SUM(C2:C7)</f>
        <v>0</v>
      </c>
      <c r="D8" s="34">
        <f t="shared" si="4"/>
        <v>0</v>
      </c>
      <c r="E8" s="35">
        <f t="shared" si="4"/>
        <v>0</v>
      </c>
      <c r="F8" s="33">
        <f t="shared" si="4"/>
        <v>0</v>
      </c>
      <c r="G8" s="34">
        <f t="shared" si="4"/>
        <v>0</v>
      </c>
      <c r="H8" s="35">
        <f t="shared" si="4"/>
        <v>0</v>
      </c>
      <c r="I8" s="33">
        <f t="shared" si="4"/>
        <v>0</v>
      </c>
      <c r="J8" s="34">
        <f t="shared" si="4"/>
        <v>0</v>
      </c>
      <c r="K8" s="35">
        <f t="shared" si="4"/>
        <v>0</v>
      </c>
      <c r="L8" s="33">
        <f t="shared" si="4"/>
        <v>0</v>
      </c>
      <c r="M8" s="34">
        <f t="shared" si="4"/>
        <v>0</v>
      </c>
      <c r="N8" s="35">
        <f t="shared" si="4"/>
        <v>0</v>
      </c>
      <c r="O8" s="33">
        <f t="shared" si="4"/>
        <v>0</v>
      </c>
      <c r="P8" s="34">
        <f t="shared" si="4"/>
        <v>0</v>
      </c>
      <c r="Q8" s="35">
        <f t="shared" si="4"/>
        <v>0</v>
      </c>
      <c r="R8" s="18" t="s">
        <v>11</v>
      </c>
      <c r="S8" s="8" t="s">
        <v>51</v>
      </c>
      <c r="T8" s="19">
        <f>SUM(T2:T7)</f>
        <v>0</v>
      </c>
      <c r="U8" s="19">
        <f>SUM(U2:U7)</f>
        <v>0</v>
      </c>
      <c r="V8" s="19">
        <f>SUM(V2:V7)</f>
        <v>0</v>
      </c>
      <c r="W8" s="19">
        <f>SUM(W2:W7)</f>
        <v>0</v>
      </c>
      <c r="Y8" s="149"/>
      <c r="AA8" s="17" t="s">
        <v>11</v>
      </c>
      <c r="AB8" s="37" t="s">
        <v>51</v>
      </c>
      <c r="AC8" s="19">
        <v>0</v>
      </c>
      <c r="AD8" s="19">
        <v>0</v>
      </c>
      <c r="AE8" s="19">
        <v>0</v>
      </c>
      <c r="AF8" s="19">
        <v>0</v>
      </c>
    </row>
    <row r="9" spans="1:33" ht="12.75" thickBot="1">
      <c r="A9" s="15" t="s">
        <v>6</v>
      </c>
      <c r="B9" s="66" t="s">
        <v>140</v>
      </c>
      <c r="C9" s="94"/>
      <c r="D9" s="95"/>
      <c r="E9" s="96"/>
      <c r="F9" s="94"/>
      <c r="G9" s="95"/>
      <c r="H9" s="96"/>
      <c r="I9" s="109"/>
      <c r="J9" s="110"/>
      <c r="K9" s="137"/>
      <c r="L9" s="109"/>
      <c r="M9" s="110"/>
      <c r="N9" s="111"/>
      <c r="O9" s="109"/>
      <c r="P9" s="110"/>
      <c r="Q9" s="111"/>
      <c r="R9" s="15" t="s">
        <v>6</v>
      </c>
      <c r="S9" s="66" t="s">
        <v>140</v>
      </c>
      <c r="T9" s="56">
        <f aca="true" t="shared" si="5" ref="T9:T14">E9+H9+K9+N9+Q9</f>
        <v>0</v>
      </c>
      <c r="U9" s="44">
        <f aca="true" t="shared" si="6" ref="U9:V14">C9+F9+I9+L9+O9</f>
        <v>0</v>
      </c>
      <c r="V9" s="44">
        <f t="shared" si="6"/>
        <v>0</v>
      </c>
      <c r="W9" s="15">
        <f aca="true" t="shared" si="7" ref="W9:W14">U9-V9</f>
        <v>0</v>
      </c>
      <c r="Y9" s="149">
        <f t="shared" si="3"/>
        <v>0</v>
      </c>
      <c r="AA9" s="15" t="s">
        <v>6</v>
      </c>
      <c r="AB9" s="80" t="s">
        <v>140</v>
      </c>
      <c r="AC9" s="56">
        <v>0</v>
      </c>
      <c r="AD9" s="44">
        <v>0</v>
      </c>
      <c r="AE9" s="44">
        <v>0</v>
      </c>
      <c r="AF9" s="15">
        <v>0</v>
      </c>
      <c r="AG9" s="31">
        <v>1</v>
      </c>
    </row>
    <row r="10" spans="1:33" ht="12.75" thickBot="1">
      <c r="A10" s="15" t="s">
        <v>3</v>
      </c>
      <c r="B10" s="67" t="s">
        <v>139</v>
      </c>
      <c r="C10" s="97"/>
      <c r="D10" s="98"/>
      <c r="E10" s="99"/>
      <c r="F10" s="103"/>
      <c r="G10" s="104"/>
      <c r="H10" s="105"/>
      <c r="I10" s="124"/>
      <c r="J10" s="125"/>
      <c r="K10" s="126"/>
      <c r="L10" s="115"/>
      <c r="M10" s="116"/>
      <c r="N10" s="117"/>
      <c r="O10" s="124"/>
      <c r="P10" s="125"/>
      <c r="Q10" s="126"/>
      <c r="R10" s="15" t="s">
        <v>3</v>
      </c>
      <c r="S10" s="67" t="s">
        <v>139</v>
      </c>
      <c r="T10" s="20">
        <f t="shared" si="5"/>
        <v>0</v>
      </c>
      <c r="U10" s="22">
        <f t="shared" si="6"/>
        <v>0</v>
      </c>
      <c r="V10" s="22">
        <f t="shared" si="6"/>
        <v>0</v>
      </c>
      <c r="W10" s="15">
        <f t="shared" si="7"/>
        <v>0</v>
      </c>
      <c r="Y10" s="149">
        <f t="shared" si="3"/>
        <v>0</v>
      </c>
      <c r="AA10" s="15" t="s">
        <v>3</v>
      </c>
      <c r="AB10" s="81" t="s">
        <v>139</v>
      </c>
      <c r="AC10" s="20">
        <v>0</v>
      </c>
      <c r="AD10" s="22">
        <v>0</v>
      </c>
      <c r="AE10" s="22">
        <v>0</v>
      </c>
      <c r="AF10" s="15">
        <v>0</v>
      </c>
      <c r="AG10" s="31">
        <v>2</v>
      </c>
    </row>
    <row r="11" spans="1:33" ht="12.75" thickBot="1">
      <c r="A11" s="15" t="s">
        <v>5</v>
      </c>
      <c r="B11" s="67" t="s">
        <v>112</v>
      </c>
      <c r="C11" s="100"/>
      <c r="D11" s="101"/>
      <c r="E11" s="102"/>
      <c r="F11" s="97"/>
      <c r="G11" s="98"/>
      <c r="H11" s="99"/>
      <c r="I11" s="124"/>
      <c r="J11" s="125"/>
      <c r="K11" s="126"/>
      <c r="L11" s="124"/>
      <c r="M11" s="125"/>
      <c r="N11" s="126"/>
      <c r="O11" s="115"/>
      <c r="P11" s="116"/>
      <c r="Q11" s="117"/>
      <c r="R11" s="15" t="s">
        <v>5</v>
      </c>
      <c r="S11" s="67" t="s">
        <v>112</v>
      </c>
      <c r="T11" s="20">
        <f t="shared" si="5"/>
        <v>0</v>
      </c>
      <c r="U11" s="22">
        <f t="shared" si="6"/>
        <v>0</v>
      </c>
      <c r="V11" s="22">
        <f t="shared" si="6"/>
        <v>0</v>
      </c>
      <c r="W11" s="15">
        <f t="shared" si="7"/>
        <v>0</v>
      </c>
      <c r="Y11" s="149">
        <f t="shared" si="3"/>
        <v>0</v>
      </c>
      <c r="AA11" s="15" t="s">
        <v>5</v>
      </c>
      <c r="AB11" s="81" t="s">
        <v>112</v>
      </c>
      <c r="AC11" s="20">
        <v>0</v>
      </c>
      <c r="AD11" s="22">
        <v>0</v>
      </c>
      <c r="AE11" s="22">
        <v>0</v>
      </c>
      <c r="AF11" s="15">
        <v>0</v>
      </c>
      <c r="AG11" s="31">
        <v>3</v>
      </c>
    </row>
    <row r="12" spans="1:33" ht="12.75" thickBot="1">
      <c r="A12" s="15" t="s">
        <v>8</v>
      </c>
      <c r="B12" s="67" t="s">
        <v>170</v>
      </c>
      <c r="C12" s="100"/>
      <c r="D12" s="101"/>
      <c r="E12" s="102"/>
      <c r="F12" s="133"/>
      <c r="G12" s="134"/>
      <c r="H12" s="135"/>
      <c r="I12" s="115"/>
      <c r="J12" s="116"/>
      <c r="K12" s="117"/>
      <c r="L12" s="118"/>
      <c r="M12" s="119"/>
      <c r="N12" s="120"/>
      <c r="O12" s="124"/>
      <c r="P12" s="125"/>
      <c r="Q12" s="126"/>
      <c r="R12" s="15" t="s">
        <v>8</v>
      </c>
      <c r="S12" s="67" t="s">
        <v>170</v>
      </c>
      <c r="T12" s="20">
        <f t="shared" si="5"/>
        <v>0</v>
      </c>
      <c r="U12" s="22">
        <f t="shared" si="6"/>
        <v>0</v>
      </c>
      <c r="V12" s="22">
        <f t="shared" si="6"/>
        <v>0</v>
      </c>
      <c r="W12" s="15">
        <f t="shared" si="7"/>
        <v>0</v>
      </c>
      <c r="Y12" s="149">
        <f t="shared" si="3"/>
        <v>0</v>
      </c>
      <c r="AA12" s="15" t="s">
        <v>8</v>
      </c>
      <c r="AB12" s="81" t="s">
        <v>170</v>
      </c>
      <c r="AC12" s="20">
        <v>0</v>
      </c>
      <c r="AD12" s="22">
        <v>0</v>
      </c>
      <c r="AE12" s="22">
        <v>0</v>
      </c>
      <c r="AF12" s="15">
        <v>0</v>
      </c>
      <c r="AG12" s="31">
        <v>4</v>
      </c>
    </row>
    <row r="13" spans="1:33" ht="12.75" thickBot="1">
      <c r="A13" s="16" t="s">
        <v>7</v>
      </c>
      <c r="B13" s="67" t="s">
        <v>101</v>
      </c>
      <c r="C13" s="127"/>
      <c r="D13" s="128"/>
      <c r="E13" s="129"/>
      <c r="F13" s="106"/>
      <c r="G13" s="107"/>
      <c r="H13" s="108"/>
      <c r="I13" s="115"/>
      <c r="J13" s="116"/>
      <c r="K13" s="117"/>
      <c r="L13" s="124"/>
      <c r="M13" s="125"/>
      <c r="N13" s="126"/>
      <c r="O13" s="118"/>
      <c r="P13" s="119"/>
      <c r="Q13" s="120"/>
      <c r="R13" s="16" t="s">
        <v>7</v>
      </c>
      <c r="S13" s="67" t="s">
        <v>101</v>
      </c>
      <c r="T13" s="20">
        <f t="shared" si="5"/>
        <v>0</v>
      </c>
      <c r="U13" s="22">
        <f t="shared" si="6"/>
        <v>0</v>
      </c>
      <c r="V13" s="22">
        <f t="shared" si="6"/>
        <v>0</v>
      </c>
      <c r="W13" s="15">
        <f t="shared" si="7"/>
        <v>0</v>
      </c>
      <c r="Y13" s="149">
        <f t="shared" si="3"/>
        <v>0</v>
      </c>
      <c r="AA13" s="16" t="s">
        <v>7</v>
      </c>
      <c r="AB13" s="81" t="s">
        <v>101</v>
      </c>
      <c r="AC13" s="20">
        <v>0</v>
      </c>
      <c r="AD13" s="22">
        <v>0</v>
      </c>
      <c r="AE13" s="22">
        <v>0</v>
      </c>
      <c r="AF13" s="15">
        <v>0</v>
      </c>
      <c r="AG13" s="31">
        <v>5</v>
      </c>
    </row>
    <row r="14" spans="1:33" ht="12.75" thickBot="1">
      <c r="A14" s="16" t="s">
        <v>4</v>
      </c>
      <c r="B14" s="68" t="s">
        <v>105</v>
      </c>
      <c r="C14" s="130"/>
      <c r="D14" s="131"/>
      <c r="E14" s="132"/>
      <c r="F14" s="130"/>
      <c r="G14" s="131"/>
      <c r="H14" s="132"/>
      <c r="I14" s="112"/>
      <c r="J14" s="113"/>
      <c r="K14" s="114"/>
      <c r="L14" s="122"/>
      <c r="M14" s="123"/>
      <c r="N14" s="121"/>
      <c r="O14" s="122"/>
      <c r="P14" s="123"/>
      <c r="Q14" s="121"/>
      <c r="R14" s="16" t="s">
        <v>4</v>
      </c>
      <c r="S14" s="68" t="s">
        <v>105</v>
      </c>
      <c r="T14" s="20">
        <f t="shared" si="5"/>
        <v>0</v>
      </c>
      <c r="U14" s="22">
        <f t="shared" si="6"/>
        <v>0</v>
      </c>
      <c r="V14" s="22">
        <f t="shared" si="6"/>
        <v>0</v>
      </c>
      <c r="W14" s="15">
        <f t="shared" si="7"/>
        <v>0</v>
      </c>
      <c r="Y14" s="149">
        <f t="shared" si="3"/>
        <v>0</v>
      </c>
      <c r="AA14" s="16" t="s">
        <v>4</v>
      </c>
      <c r="AB14" s="82" t="s">
        <v>105</v>
      </c>
      <c r="AC14" s="20">
        <v>0</v>
      </c>
      <c r="AD14" s="22">
        <v>0</v>
      </c>
      <c r="AE14" s="22">
        <v>0</v>
      </c>
      <c r="AF14" s="15">
        <v>0</v>
      </c>
      <c r="AG14" s="31">
        <v>6</v>
      </c>
    </row>
    <row r="15" spans="1:32" ht="12.75" thickBot="1">
      <c r="A15" s="17" t="s">
        <v>11</v>
      </c>
      <c r="B15" s="3" t="s">
        <v>52</v>
      </c>
      <c r="C15" s="33">
        <f aca="true" t="shared" si="8" ref="C15:Q15">SUM(C9:C14)</f>
        <v>0</v>
      </c>
      <c r="D15" s="34">
        <f t="shared" si="8"/>
        <v>0</v>
      </c>
      <c r="E15" s="35">
        <f t="shared" si="8"/>
        <v>0</v>
      </c>
      <c r="F15" s="33">
        <f t="shared" si="8"/>
        <v>0</v>
      </c>
      <c r="G15" s="34">
        <f t="shared" si="8"/>
        <v>0</v>
      </c>
      <c r="H15" s="35">
        <f t="shared" si="8"/>
        <v>0</v>
      </c>
      <c r="I15" s="33">
        <f t="shared" si="8"/>
        <v>0</v>
      </c>
      <c r="J15" s="34">
        <f t="shared" si="8"/>
        <v>0</v>
      </c>
      <c r="K15" s="35">
        <f t="shared" si="8"/>
        <v>0</v>
      </c>
      <c r="L15" s="33">
        <f t="shared" si="8"/>
        <v>0</v>
      </c>
      <c r="M15" s="34">
        <f t="shared" si="8"/>
        <v>0</v>
      </c>
      <c r="N15" s="35">
        <f t="shared" si="8"/>
        <v>0</v>
      </c>
      <c r="O15" s="33">
        <f t="shared" si="8"/>
        <v>0</v>
      </c>
      <c r="P15" s="34">
        <f t="shared" si="8"/>
        <v>0</v>
      </c>
      <c r="Q15" s="35">
        <f t="shared" si="8"/>
        <v>0</v>
      </c>
      <c r="R15" s="17" t="s">
        <v>11</v>
      </c>
      <c r="S15" s="3" t="s">
        <v>52</v>
      </c>
      <c r="T15" s="19">
        <f>SUM(T9:T14)</f>
        <v>0</v>
      </c>
      <c r="U15" s="19">
        <f>SUM(U9:U14)</f>
        <v>0</v>
      </c>
      <c r="V15" s="19">
        <f>SUM(V9:V14)</f>
        <v>0</v>
      </c>
      <c r="W15" s="19">
        <f>SUM(W9:W14)</f>
        <v>0</v>
      </c>
      <c r="Y15" s="149"/>
      <c r="AA15" s="17" t="s">
        <v>11</v>
      </c>
      <c r="AB15" s="38" t="s">
        <v>52</v>
      </c>
      <c r="AC15" s="19">
        <v>0</v>
      </c>
      <c r="AD15" s="19">
        <v>0</v>
      </c>
      <c r="AE15" s="19">
        <v>0</v>
      </c>
      <c r="AF15" s="19">
        <v>0</v>
      </c>
    </row>
    <row r="16" spans="1:33" ht="12.75" thickBot="1">
      <c r="A16" s="20" t="s">
        <v>6</v>
      </c>
      <c r="B16" s="47" t="s">
        <v>62</v>
      </c>
      <c r="C16" s="94"/>
      <c r="D16" s="95"/>
      <c r="E16" s="96"/>
      <c r="F16" s="94"/>
      <c r="G16" s="95"/>
      <c r="H16" s="96"/>
      <c r="I16" s="109"/>
      <c r="J16" s="110"/>
      <c r="K16" s="111"/>
      <c r="L16" s="109"/>
      <c r="M16" s="110"/>
      <c r="N16" s="111"/>
      <c r="O16" s="109"/>
      <c r="P16" s="110"/>
      <c r="Q16" s="111"/>
      <c r="R16" s="21" t="s">
        <v>6</v>
      </c>
      <c r="S16" s="47" t="s">
        <v>62</v>
      </c>
      <c r="T16" s="20">
        <f aca="true" t="shared" si="9" ref="T16:T21">E16+H16+K16+N16+Q16</f>
        <v>0</v>
      </c>
      <c r="U16" s="22">
        <f aca="true" t="shared" si="10" ref="U16:V21">C16+F16+I16+L16+O16</f>
        <v>0</v>
      </c>
      <c r="V16" s="22">
        <f t="shared" si="10"/>
        <v>0</v>
      </c>
      <c r="W16" s="15">
        <f aca="true" t="shared" si="11" ref="W16:W21">U16-V16</f>
        <v>0</v>
      </c>
      <c r="Y16" s="149">
        <f t="shared" si="3"/>
        <v>0</v>
      </c>
      <c r="AA16" s="20" t="s">
        <v>6</v>
      </c>
      <c r="AB16" s="52" t="s">
        <v>62</v>
      </c>
      <c r="AC16" s="20">
        <v>0</v>
      </c>
      <c r="AD16" s="22">
        <v>0</v>
      </c>
      <c r="AE16" s="22">
        <v>0</v>
      </c>
      <c r="AF16" s="15">
        <v>0</v>
      </c>
      <c r="AG16" s="31">
        <v>1</v>
      </c>
    </row>
    <row r="17" spans="1:33" ht="12.75" thickBot="1">
      <c r="A17" s="20" t="s">
        <v>3</v>
      </c>
      <c r="B17" s="48" t="s">
        <v>109</v>
      </c>
      <c r="C17" s="97"/>
      <c r="D17" s="98"/>
      <c r="E17" s="99"/>
      <c r="F17" s="103"/>
      <c r="G17" s="104"/>
      <c r="H17" s="105"/>
      <c r="I17" s="124"/>
      <c r="J17" s="125"/>
      <c r="K17" s="126"/>
      <c r="L17" s="115"/>
      <c r="M17" s="116"/>
      <c r="N17" s="117"/>
      <c r="O17" s="124"/>
      <c r="P17" s="125"/>
      <c r="Q17" s="126"/>
      <c r="R17" s="21" t="s">
        <v>3</v>
      </c>
      <c r="S17" s="48" t="s">
        <v>109</v>
      </c>
      <c r="T17" s="20">
        <f t="shared" si="9"/>
        <v>0</v>
      </c>
      <c r="U17" s="22">
        <f t="shared" si="10"/>
        <v>0</v>
      </c>
      <c r="V17" s="22">
        <f t="shared" si="10"/>
        <v>0</v>
      </c>
      <c r="W17" s="15">
        <f t="shared" si="11"/>
        <v>0</v>
      </c>
      <c r="Y17" s="149">
        <f t="shared" si="3"/>
        <v>0</v>
      </c>
      <c r="AA17" s="20" t="s">
        <v>3</v>
      </c>
      <c r="AB17" s="42" t="s">
        <v>109</v>
      </c>
      <c r="AC17" s="20">
        <v>0</v>
      </c>
      <c r="AD17" s="22">
        <v>0</v>
      </c>
      <c r="AE17" s="22">
        <v>0</v>
      </c>
      <c r="AF17" s="15">
        <v>0</v>
      </c>
      <c r="AG17" s="31">
        <v>2</v>
      </c>
    </row>
    <row r="18" spans="1:33" ht="12.75" thickBot="1">
      <c r="A18" s="20" t="s">
        <v>5</v>
      </c>
      <c r="B18" s="48" t="s">
        <v>44</v>
      </c>
      <c r="C18" s="100"/>
      <c r="D18" s="101"/>
      <c r="E18" s="102"/>
      <c r="F18" s="97"/>
      <c r="G18" s="98"/>
      <c r="H18" s="99"/>
      <c r="I18" s="124"/>
      <c r="J18" s="125"/>
      <c r="K18" s="126"/>
      <c r="L18" s="124"/>
      <c r="M18" s="125"/>
      <c r="N18" s="126"/>
      <c r="O18" s="115"/>
      <c r="P18" s="116"/>
      <c r="Q18" s="117"/>
      <c r="R18" s="21" t="s">
        <v>5</v>
      </c>
      <c r="S18" s="48" t="s">
        <v>44</v>
      </c>
      <c r="T18" s="20">
        <f t="shared" si="9"/>
        <v>0</v>
      </c>
      <c r="U18" s="22">
        <f t="shared" si="10"/>
        <v>0</v>
      </c>
      <c r="V18" s="22">
        <f t="shared" si="10"/>
        <v>0</v>
      </c>
      <c r="W18" s="15">
        <f t="shared" si="11"/>
        <v>0</v>
      </c>
      <c r="Y18" s="149">
        <f t="shared" si="3"/>
        <v>0</v>
      </c>
      <c r="AA18" s="20" t="s">
        <v>5</v>
      </c>
      <c r="AB18" s="42" t="s">
        <v>44</v>
      </c>
      <c r="AC18" s="20">
        <v>0</v>
      </c>
      <c r="AD18" s="22">
        <v>0</v>
      </c>
      <c r="AE18" s="22">
        <v>0</v>
      </c>
      <c r="AF18" s="15">
        <v>0</v>
      </c>
      <c r="AG18" s="31">
        <v>3</v>
      </c>
    </row>
    <row r="19" spans="1:33" ht="12.75" thickBot="1">
      <c r="A19" s="20" t="s">
        <v>8</v>
      </c>
      <c r="B19" s="48" t="s">
        <v>64</v>
      </c>
      <c r="C19" s="100"/>
      <c r="D19" s="101"/>
      <c r="E19" s="102"/>
      <c r="F19" s="133"/>
      <c r="G19" s="134"/>
      <c r="H19" s="135"/>
      <c r="I19" s="115"/>
      <c r="J19" s="116"/>
      <c r="K19" s="117"/>
      <c r="L19" s="118"/>
      <c r="M19" s="119"/>
      <c r="N19" s="120"/>
      <c r="O19" s="124"/>
      <c r="P19" s="125"/>
      <c r="Q19" s="126"/>
      <c r="R19" s="21" t="s">
        <v>8</v>
      </c>
      <c r="S19" s="48" t="s">
        <v>64</v>
      </c>
      <c r="T19" s="20">
        <f t="shared" si="9"/>
        <v>0</v>
      </c>
      <c r="U19" s="22">
        <f t="shared" si="10"/>
        <v>0</v>
      </c>
      <c r="V19" s="22">
        <f t="shared" si="10"/>
        <v>0</v>
      </c>
      <c r="W19" s="15">
        <f t="shared" si="11"/>
        <v>0</v>
      </c>
      <c r="Y19" s="149">
        <f t="shared" si="3"/>
        <v>0</v>
      </c>
      <c r="AA19" s="20" t="s">
        <v>8</v>
      </c>
      <c r="AB19" s="42" t="s">
        <v>64</v>
      </c>
      <c r="AC19" s="20">
        <v>0</v>
      </c>
      <c r="AD19" s="22">
        <v>0</v>
      </c>
      <c r="AE19" s="22">
        <v>0</v>
      </c>
      <c r="AF19" s="15">
        <v>0</v>
      </c>
      <c r="AG19" s="31">
        <v>4</v>
      </c>
    </row>
    <row r="20" spans="1:33" ht="12.75" thickBot="1">
      <c r="A20" s="23" t="s">
        <v>7</v>
      </c>
      <c r="B20" s="49" t="s">
        <v>50</v>
      </c>
      <c r="C20" s="127"/>
      <c r="D20" s="128"/>
      <c r="E20" s="129"/>
      <c r="F20" s="106"/>
      <c r="G20" s="107"/>
      <c r="H20" s="108"/>
      <c r="I20" s="115"/>
      <c r="J20" s="116"/>
      <c r="K20" s="117"/>
      <c r="L20" s="124"/>
      <c r="M20" s="125"/>
      <c r="N20" s="126"/>
      <c r="O20" s="118"/>
      <c r="P20" s="119"/>
      <c r="Q20" s="120"/>
      <c r="R20" s="24" t="s">
        <v>7</v>
      </c>
      <c r="S20" s="49" t="s">
        <v>50</v>
      </c>
      <c r="T20" s="20">
        <f t="shared" si="9"/>
        <v>0</v>
      </c>
      <c r="U20" s="22">
        <f t="shared" si="10"/>
        <v>0</v>
      </c>
      <c r="V20" s="22">
        <f t="shared" si="10"/>
        <v>0</v>
      </c>
      <c r="W20" s="15">
        <f t="shared" si="11"/>
        <v>0</v>
      </c>
      <c r="Y20" s="149">
        <f t="shared" si="3"/>
        <v>0</v>
      </c>
      <c r="AA20" s="23" t="s">
        <v>7</v>
      </c>
      <c r="AB20" s="53" t="s">
        <v>50</v>
      </c>
      <c r="AC20" s="20">
        <v>0</v>
      </c>
      <c r="AD20" s="22">
        <v>0</v>
      </c>
      <c r="AE20" s="22">
        <v>0</v>
      </c>
      <c r="AF20" s="15">
        <v>0</v>
      </c>
      <c r="AG20" s="31">
        <v>5</v>
      </c>
    </row>
    <row r="21" spans="1:33" ht="12.75" thickBot="1">
      <c r="A21" s="23" t="s">
        <v>4</v>
      </c>
      <c r="B21" s="226" t="s">
        <v>110</v>
      </c>
      <c r="C21" s="130"/>
      <c r="D21" s="131"/>
      <c r="E21" s="132"/>
      <c r="F21" s="130"/>
      <c r="G21" s="131"/>
      <c r="H21" s="132"/>
      <c r="I21" s="112"/>
      <c r="J21" s="113"/>
      <c r="K21" s="114"/>
      <c r="L21" s="122"/>
      <c r="M21" s="123"/>
      <c r="N21" s="121"/>
      <c r="O21" s="122"/>
      <c r="P21" s="123"/>
      <c r="Q21" s="121"/>
      <c r="R21" s="24" t="s">
        <v>4</v>
      </c>
      <c r="S21" s="226" t="s">
        <v>110</v>
      </c>
      <c r="T21" s="20">
        <f t="shared" si="9"/>
        <v>0</v>
      </c>
      <c r="U21" s="22">
        <f t="shared" si="10"/>
        <v>0</v>
      </c>
      <c r="V21" s="22">
        <f t="shared" si="10"/>
        <v>0</v>
      </c>
      <c r="W21" s="15">
        <f t="shared" si="11"/>
        <v>0</v>
      </c>
      <c r="Y21" s="149">
        <f t="shared" si="3"/>
        <v>0</v>
      </c>
      <c r="AA21" s="23" t="s">
        <v>4</v>
      </c>
      <c r="AB21" s="227" t="s">
        <v>110</v>
      </c>
      <c r="AC21" s="20">
        <v>0</v>
      </c>
      <c r="AD21" s="22">
        <v>0</v>
      </c>
      <c r="AE21" s="22">
        <v>0</v>
      </c>
      <c r="AF21" s="15">
        <v>0</v>
      </c>
      <c r="AG21" s="31">
        <v>6</v>
      </c>
    </row>
    <row r="22" spans="1:32" ht="12.75" thickBot="1">
      <c r="A22" s="25" t="s">
        <v>11</v>
      </c>
      <c r="B22" s="2" t="s">
        <v>53</v>
      </c>
      <c r="C22" s="33">
        <f aca="true" t="shared" si="12" ref="C22:Q22">SUM(C16:C21)</f>
        <v>0</v>
      </c>
      <c r="D22" s="34">
        <f t="shared" si="12"/>
        <v>0</v>
      </c>
      <c r="E22" s="35">
        <f t="shared" si="12"/>
        <v>0</v>
      </c>
      <c r="F22" s="33">
        <f t="shared" si="12"/>
        <v>0</v>
      </c>
      <c r="G22" s="34">
        <f t="shared" si="12"/>
        <v>0</v>
      </c>
      <c r="H22" s="35">
        <f t="shared" si="12"/>
        <v>0</v>
      </c>
      <c r="I22" s="33">
        <f t="shared" si="12"/>
        <v>0</v>
      </c>
      <c r="J22" s="34">
        <f t="shared" si="12"/>
        <v>0</v>
      </c>
      <c r="K22" s="35">
        <f t="shared" si="12"/>
        <v>0</v>
      </c>
      <c r="L22" s="33">
        <f t="shared" si="12"/>
        <v>0</v>
      </c>
      <c r="M22" s="34">
        <f t="shared" si="12"/>
        <v>0</v>
      </c>
      <c r="N22" s="35">
        <f t="shared" si="12"/>
        <v>0</v>
      </c>
      <c r="O22" s="33">
        <f t="shared" si="12"/>
        <v>0</v>
      </c>
      <c r="P22" s="34">
        <f t="shared" si="12"/>
        <v>0</v>
      </c>
      <c r="Q22" s="35">
        <f t="shared" si="12"/>
        <v>0</v>
      </c>
      <c r="R22" s="26" t="s">
        <v>11</v>
      </c>
      <c r="S22" s="2" t="s">
        <v>53</v>
      </c>
      <c r="T22" s="19">
        <f>SUM(T16:T21)</f>
        <v>0</v>
      </c>
      <c r="U22" s="19">
        <f>SUM(U16:U21)</f>
        <v>0</v>
      </c>
      <c r="V22" s="19">
        <f>SUM(V16:V21)</f>
        <v>0</v>
      </c>
      <c r="W22" s="19">
        <f>SUM(W16:W21)</f>
        <v>0</v>
      </c>
      <c r="Y22" s="149"/>
      <c r="AA22" s="25" t="s">
        <v>11</v>
      </c>
      <c r="AB22" s="2" t="s">
        <v>53</v>
      </c>
      <c r="AC22" s="19">
        <v>0</v>
      </c>
      <c r="AD22" s="19">
        <v>0</v>
      </c>
      <c r="AE22" s="19">
        <v>0</v>
      </c>
      <c r="AF22" s="19">
        <v>0</v>
      </c>
    </row>
    <row r="23" spans="1:33" ht="12.75" thickBot="1">
      <c r="A23" s="20" t="s">
        <v>6</v>
      </c>
      <c r="B23" s="51" t="s">
        <v>90</v>
      </c>
      <c r="C23" s="94"/>
      <c r="D23" s="95"/>
      <c r="E23" s="96"/>
      <c r="F23" s="94"/>
      <c r="G23" s="95"/>
      <c r="H23" s="96"/>
      <c r="I23" s="109"/>
      <c r="J23" s="110"/>
      <c r="K23" s="111"/>
      <c r="L23" s="109"/>
      <c r="M23" s="110"/>
      <c r="N23" s="111"/>
      <c r="O23" s="109"/>
      <c r="P23" s="110"/>
      <c r="Q23" s="111"/>
      <c r="R23" s="20" t="s">
        <v>6</v>
      </c>
      <c r="S23" s="51" t="s">
        <v>90</v>
      </c>
      <c r="T23" s="20">
        <f aca="true" t="shared" si="13" ref="T23:T28">E23+H23+K23+N23+Q23</f>
        <v>0</v>
      </c>
      <c r="U23" s="22">
        <f aca="true" t="shared" si="14" ref="U23:V28">C23+F23+I23+L23+O23</f>
        <v>0</v>
      </c>
      <c r="V23" s="22">
        <f t="shared" si="14"/>
        <v>0</v>
      </c>
      <c r="W23" s="15">
        <f aca="true" t="shared" si="15" ref="W23:W28">U23-V23</f>
        <v>0</v>
      </c>
      <c r="Y23" s="149">
        <f t="shared" si="3"/>
        <v>0</v>
      </c>
      <c r="AA23" s="20" t="s">
        <v>6</v>
      </c>
      <c r="AB23" s="51" t="s">
        <v>90</v>
      </c>
      <c r="AC23" s="20">
        <v>0</v>
      </c>
      <c r="AD23" s="22">
        <v>0</v>
      </c>
      <c r="AE23" s="22">
        <v>0</v>
      </c>
      <c r="AF23" s="15">
        <v>0</v>
      </c>
      <c r="AG23" s="31">
        <v>1</v>
      </c>
    </row>
    <row r="24" spans="1:33" ht="12.75" thickBot="1">
      <c r="A24" s="20" t="s">
        <v>3</v>
      </c>
      <c r="B24" s="4" t="s">
        <v>171</v>
      </c>
      <c r="C24" s="97"/>
      <c r="D24" s="98"/>
      <c r="E24" s="99"/>
      <c r="F24" s="103"/>
      <c r="G24" s="104"/>
      <c r="H24" s="105"/>
      <c r="I24" s="124"/>
      <c r="J24" s="125"/>
      <c r="K24" s="126"/>
      <c r="L24" s="115"/>
      <c r="M24" s="116"/>
      <c r="N24" s="117"/>
      <c r="O24" s="124"/>
      <c r="P24" s="125"/>
      <c r="Q24" s="126"/>
      <c r="R24" s="20" t="s">
        <v>3</v>
      </c>
      <c r="S24" s="4" t="s">
        <v>171</v>
      </c>
      <c r="T24" s="20">
        <f t="shared" si="13"/>
        <v>0</v>
      </c>
      <c r="U24" s="22">
        <f t="shared" si="14"/>
        <v>0</v>
      </c>
      <c r="V24" s="22">
        <f t="shared" si="14"/>
        <v>0</v>
      </c>
      <c r="W24" s="15">
        <f t="shared" si="15"/>
        <v>0</v>
      </c>
      <c r="Y24" s="149">
        <f t="shared" si="3"/>
        <v>0</v>
      </c>
      <c r="AA24" s="20" t="s">
        <v>3</v>
      </c>
      <c r="AB24" s="4" t="s">
        <v>171</v>
      </c>
      <c r="AC24" s="20">
        <v>0</v>
      </c>
      <c r="AD24" s="22">
        <v>0</v>
      </c>
      <c r="AE24" s="22">
        <v>0</v>
      </c>
      <c r="AF24" s="15">
        <v>0</v>
      </c>
      <c r="AG24" s="31">
        <v>2</v>
      </c>
    </row>
    <row r="25" spans="1:33" ht="12.75" thickBot="1">
      <c r="A25" s="20" t="s">
        <v>5</v>
      </c>
      <c r="B25" s="5" t="s">
        <v>113</v>
      </c>
      <c r="C25" s="100"/>
      <c r="D25" s="101"/>
      <c r="E25" s="102"/>
      <c r="F25" s="97"/>
      <c r="G25" s="98"/>
      <c r="H25" s="99"/>
      <c r="I25" s="124"/>
      <c r="J25" s="125"/>
      <c r="K25" s="126"/>
      <c r="L25" s="124"/>
      <c r="M25" s="125"/>
      <c r="N25" s="126"/>
      <c r="O25" s="115"/>
      <c r="P25" s="116"/>
      <c r="Q25" s="117"/>
      <c r="R25" s="20" t="s">
        <v>5</v>
      </c>
      <c r="S25" s="5" t="s">
        <v>113</v>
      </c>
      <c r="T25" s="20">
        <f t="shared" si="13"/>
        <v>0</v>
      </c>
      <c r="U25" s="22">
        <f t="shared" si="14"/>
        <v>0</v>
      </c>
      <c r="V25" s="22">
        <f t="shared" si="14"/>
        <v>0</v>
      </c>
      <c r="W25" s="15">
        <f t="shared" si="15"/>
        <v>0</v>
      </c>
      <c r="Y25" s="149">
        <f t="shared" si="3"/>
        <v>0</v>
      </c>
      <c r="AA25" s="20" t="s">
        <v>5</v>
      </c>
      <c r="AB25" s="5" t="s">
        <v>113</v>
      </c>
      <c r="AC25" s="20">
        <v>0</v>
      </c>
      <c r="AD25" s="22">
        <v>0</v>
      </c>
      <c r="AE25" s="22">
        <v>0</v>
      </c>
      <c r="AF25" s="15">
        <v>0</v>
      </c>
      <c r="AG25" s="31">
        <v>3</v>
      </c>
    </row>
    <row r="26" spans="1:33" ht="12.75" thickBot="1">
      <c r="A26" s="20" t="s">
        <v>8</v>
      </c>
      <c r="B26" s="4" t="s">
        <v>107</v>
      </c>
      <c r="C26" s="100"/>
      <c r="D26" s="101"/>
      <c r="E26" s="102"/>
      <c r="F26" s="133"/>
      <c r="G26" s="134"/>
      <c r="H26" s="135"/>
      <c r="I26" s="115"/>
      <c r="J26" s="116"/>
      <c r="K26" s="117"/>
      <c r="L26" s="118"/>
      <c r="M26" s="119"/>
      <c r="N26" s="120"/>
      <c r="O26" s="124"/>
      <c r="P26" s="125"/>
      <c r="Q26" s="126"/>
      <c r="R26" s="20" t="s">
        <v>8</v>
      </c>
      <c r="S26" s="4" t="s">
        <v>107</v>
      </c>
      <c r="T26" s="20">
        <f t="shared" si="13"/>
        <v>0</v>
      </c>
      <c r="U26" s="22">
        <f t="shared" si="14"/>
        <v>0</v>
      </c>
      <c r="V26" s="22">
        <f t="shared" si="14"/>
        <v>0</v>
      </c>
      <c r="W26" s="15">
        <f t="shared" si="15"/>
        <v>0</v>
      </c>
      <c r="Y26" s="149">
        <f t="shared" si="3"/>
        <v>0</v>
      </c>
      <c r="AA26" s="20" t="s">
        <v>8</v>
      </c>
      <c r="AB26" s="4" t="s">
        <v>107</v>
      </c>
      <c r="AC26" s="20">
        <v>0</v>
      </c>
      <c r="AD26" s="22">
        <v>0</v>
      </c>
      <c r="AE26" s="22">
        <v>0</v>
      </c>
      <c r="AF26" s="15">
        <v>0</v>
      </c>
      <c r="AG26" s="31">
        <v>4</v>
      </c>
    </row>
    <row r="27" spans="1:33" ht="12.75" thickBot="1">
      <c r="A27" s="23" t="s">
        <v>7</v>
      </c>
      <c r="B27" s="4" t="s">
        <v>111</v>
      </c>
      <c r="C27" s="127"/>
      <c r="D27" s="128"/>
      <c r="E27" s="129"/>
      <c r="F27" s="106"/>
      <c r="G27" s="107"/>
      <c r="H27" s="108"/>
      <c r="I27" s="115"/>
      <c r="J27" s="116"/>
      <c r="K27" s="117"/>
      <c r="L27" s="124"/>
      <c r="M27" s="125"/>
      <c r="N27" s="126"/>
      <c r="O27" s="118"/>
      <c r="P27" s="119"/>
      <c r="Q27" s="120"/>
      <c r="R27" s="23" t="s">
        <v>7</v>
      </c>
      <c r="S27" s="4" t="s">
        <v>111</v>
      </c>
      <c r="T27" s="20">
        <f t="shared" si="13"/>
        <v>0</v>
      </c>
      <c r="U27" s="22">
        <f t="shared" si="14"/>
        <v>0</v>
      </c>
      <c r="V27" s="22">
        <f t="shared" si="14"/>
        <v>0</v>
      </c>
      <c r="W27" s="15">
        <f t="shared" si="15"/>
        <v>0</v>
      </c>
      <c r="Y27" s="149">
        <f t="shared" si="3"/>
        <v>0</v>
      </c>
      <c r="AA27" s="23" t="s">
        <v>7</v>
      </c>
      <c r="AB27" s="4" t="s">
        <v>111</v>
      </c>
      <c r="AC27" s="20">
        <v>0</v>
      </c>
      <c r="AD27" s="22">
        <v>0</v>
      </c>
      <c r="AE27" s="22">
        <v>0</v>
      </c>
      <c r="AF27" s="15">
        <v>0</v>
      </c>
      <c r="AG27" s="31">
        <v>5</v>
      </c>
    </row>
    <row r="28" spans="1:33" ht="12.75" thickBot="1">
      <c r="A28" s="23" t="s">
        <v>4</v>
      </c>
      <c r="B28" s="6" t="s">
        <v>142</v>
      </c>
      <c r="C28" s="130"/>
      <c r="D28" s="131"/>
      <c r="E28" s="132"/>
      <c r="F28" s="130"/>
      <c r="G28" s="131"/>
      <c r="H28" s="132"/>
      <c r="I28" s="112"/>
      <c r="J28" s="113"/>
      <c r="K28" s="114"/>
      <c r="L28" s="122"/>
      <c r="M28" s="123"/>
      <c r="N28" s="121"/>
      <c r="O28" s="122"/>
      <c r="P28" s="123"/>
      <c r="Q28" s="121"/>
      <c r="R28" s="23" t="s">
        <v>4</v>
      </c>
      <c r="S28" s="6" t="s">
        <v>142</v>
      </c>
      <c r="T28" s="20">
        <f t="shared" si="13"/>
        <v>0</v>
      </c>
      <c r="U28" s="22">
        <f t="shared" si="14"/>
        <v>0</v>
      </c>
      <c r="V28" s="22">
        <f t="shared" si="14"/>
        <v>0</v>
      </c>
      <c r="W28" s="15">
        <f t="shared" si="15"/>
        <v>0</v>
      </c>
      <c r="Y28" s="149">
        <f t="shared" si="3"/>
        <v>0</v>
      </c>
      <c r="AA28" s="23" t="s">
        <v>4</v>
      </c>
      <c r="AB28" s="6" t="s">
        <v>142</v>
      </c>
      <c r="AC28" s="20">
        <v>0</v>
      </c>
      <c r="AD28" s="22">
        <v>0</v>
      </c>
      <c r="AE28" s="22">
        <v>0</v>
      </c>
      <c r="AF28" s="15">
        <v>0</v>
      </c>
      <c r="AG28" s="31">
        <v>6</v>
      </c>
    </row>
    <row r="29" spans="1:32" ht="12.75" thickBot="1">
      <c r="A29" s="25" t="s">
        <v>11</v>
      </c>
      <c r="B29" s="69" t="s">
        <v>54</v>
      </c>
      <c r="C29" s="33">
        <f aca="true" t="shared" si="16" ref="C29:Q29">SUM(C23:C28)</f>
        <v>0</v>
      </c>
      <c r="D29" s="34">
        <f t="shared" si="16"/>
        <v>0</v>
      </c>
      <c r="E29" s="35">
        <f t="shared" si="16"/>
        <v>0</v>
      </c>
      <c r="F29" s="33">
        <f t="shared" si="16"/>
        <v>0</v>
      </c>
      <c r="G29" s="34">
        <f t="shared" si="16"/>
        <v>0</v>
      </c>
      <c r="H29" s="35">
        <f t="shared" si="16"/>
        <v>0</v>
      </c>
      <c r="I29" s="33">
        <f t="shared" si="16"/>
        <v>0</v>
      </c>
      <c r="J29" s="34">
        <f t="shared" si="16"/>
        <v>0</v>
      </c>
      <c r="K29" s="35">
        <f t="shared" si="16"/>
        <v>0</v>
      </c>
      <c r="L29" s="33">
        <f t="shared" si="16"/>
        <v>0</v>
      </c>
      <c r="M29" s="34">
        <f t="shared" si="16"/>
        <v>0</v>
      </c>
      <c r="N29" s="35">
        <f t="shared" si="16"/>
        <v>0</v>
      </c>
      <c r="O29" s="33">
        <f t="shared" si="16"/>
        <v>0</v>
      </c>
      <c r="P29" s="34">
        <f t="shared" si="16"/>
        <v>0</v>
      </c>
      <c r="Q29" s="35">
        <f t="shared" si="16"/>
        <v>0</v>
      </c>
      <c r="R29" s="26" t="s">
        <v>11</v>
      </c>
      <c r="S29" s="69" t="s">
        <v>54</v>
      </c>
      <c r="T29" s="19">
        <f>SUM(T23:T28)</f>
        <v>0</v>
      </c>
      <c r="U29" s="19">
        <f>SUM(U23:U28)</f>
        <v>0</v>
      </c>
      <c r="V29" s="19">
        <f>SUM(V23:V28)</f>
        <v>0</v>
      </c>
      <c r="W29" s="19">
        <f>SUM(W23:W28)</f>
        <v>0</v>
      </c>
      <c r="Y29" s="149"/>
      <c r="AA29" s="25" t="s">
        <v>11</v>
      </c>
      <c r="AB29" s="69" t="s">
        <v>54</v>
      </c>
      <c r="AC29" s="19">
        <v>0</v>
      </c>
      <c r="AD29" s="19">
        <v>0</v>
      </c>
      <c r="AE29" s="19">
        <v>0</v>
      </c>
      <c r="AF29" s="19">
        <v>0</v>
      </c>
    </row>
    <row r="30" spans="1:33" ht="12.75" thickBot="1">
      <c r="A30" s="60" t="s">
        <v>6</v>
      </c>
      <c r="B30" s="77"/>
      <c r="C30" s="94"/>
      <c r="D30" s="95"/>
      <c r="E30" s="96"/>
      <c r="F30" s="94"/>
      <c r="G30" s="95"/>
      <c r="H30" s="96"/>
      <c r="I30" s="109"/>
      <c r="J30" s="110"/>
      <c r="K30" s="111"/>
      <c r="L30" s="109"/>
      <c r="M30" s="110"/>
      <c r="N30" s="111"/>
      <c r="O30" s="109"/>
      <c r="P30" s="110"/>
      <c r="Q30" s="111"/>
      <c r="R30" s="15" t="s">
        <v>6</v>
      </c>
      <c r="S30" s="77"/>
      <c r="T30" s="20">
        <f aca="true" t="shared" si="17" ref="T30:T35">E30+H30+K30+N30+Q30</f>
        <v>0</v>
      </c>
      <c r="U30" s="22">
        <f aca="true" t="shared" si="18" ref="U30:V35">C30+F30+I30+L30+O30</f>
        <v>0</v>
      </c>
      <c r="V30" s="22">
        <f t="shared" si="18"/>
        <v>0</v>
      </c>
      <c r="W30" s="15">
        <f aca="true" t="shared" si="19" ref="W30:W35">U30-V30</f>
        <v>0</v>
      </c>
      <c r="Y30" s="149">
        <f t="shared" si="3"/>
        <v>0</v>
      </c>
      <c r="AA30" s="15" t="s">
        <v>6</v>
      </c>
      <c r="AB30" s="83"/>
      <c r="AC30" s="20">
        <v>0</v>
      </c>
      <c r="AD30" s="22">
        <v>0</v>
      </c>
      <c r="AE30" s="22">
        <v>0</v>
      </c>
      <c r="AF30" s="15">
        <v>0</v>
      </c>
      <c r="AG30" s="31">
        <v>1</v>
      </c>
    </row>
    <row r="31" spans="1:33" ht="12.75" thickBot="1">
      <c r="A31" s="60" t="s">
        <v>3</v>
      </c>
      <c r="B31" s="63"/>
      <c r="C31" s="97"/>
      <c r="D31" s="98"/>
      <c r="E31" s="99"/>
      <c r="F31" s="103"/>
      <c r="G31" s="104"/>
      <c r="H31" s="105"/>
      <c r="I31" s="124"/>
      <c r="J31" s="125"/>
      <c r="K31" s="126"/>
      <c r="L31" s="115"/>
      <c r="M31" s="116"/>
      <c r="N31" s="117"/>
      <c r="O31" s="124"/>
      <c r="P31" s="125"/>
      <c r="Q31" s="126"/>
      <c r="R31" s="15" t="s">
        <v>3</v>
      </c>
      <c r="S31" s="63"/>
      <c r="T31" s="20">
        <f t="shared" si="17"/>
        <v>0</v>
      </c>
      <c r="U31" s="22">
        <f t="shared" si="18"/>
        <v>0</v>
      </c>
      <c r="V31" s="22">
        <f t="shared" si="18"/>
        <v>0</v>
      </c>
      <c r="W31" s="15">
        <f t="shared" si="19"/>
        <v>0</v>
      </c>
      <c r="Y31" s="149">
        <f t="shared" si="3"/>
        <v>0</v>
      </c>
      <c r="AA31" s="15" t="s">
        <v>3</v>
      </c>
      <c r="AB31" s="78"/>
      <c r="AC31" s="20">
        <v>0</v>
      </c>
      <c r="AD31" s="22">
        <v>0</v>
      </c>
      <c r="AE31" s="22">
        <v>0</v>
      </c>
      <c r="AF31" s="15">
        <v>0</v>
      </c>
      <c r="AG31" s="31">
        <v>2</v>
      </c>
    </row>
    <row r="32" spans="1:33" ht="12.75" thickBot="1">
      <c r="A32" s="60" t="s">
        <v>5</v>
      </c>
      <c r="B32" s="63"/>
      <c r="C32" s="100"/>
      <c r="D32" s="101"/>
      <c r="E32" s="102"/>
      <c r="F32" s="97"/>
      <c r="G32" s="98"/>
      <c r="H32" s="99"/>
      <c r="I32" s="124"/>
      <c r="J32" s="125"/>
      <c r="K32" s="126"/>
      <c r="L32" s="124"/>
      <c r="M32" s="125"/>
      <c r="N32" s="126"/>
      <c r="O32" s="115"/>
      <c r="P32" s="116"/>
      <c r="Q32" s="117"/>
      <c r="R32" s="15" t="s">
        <v>5</v>
      </c>
      <c r="S32" s="63"/>
      <c r="T32" s="20">
        <f t="shared" si="17"/>
        <v>0</v>
      </c>
      <c r="U32" s="22">
        <f t="shared" si="18"/>
        <v>0</v>
      </c>
      <c r="V32" s="22">
        <f t="shared" si="18"/>
        <v>0</v>
      </c>
      <c r="W32" s="15">
        <f t="shared" si="19"/>
        <v>0</v>
      </c>
      <c r="Y32" s="149">
        <f t="shared" si="3"/>
        <v>0</v>
      </c>
      <c r="AA32" s="15" t="s">
        <v>5</v>
      </c>
      <c r="AB32" s="78"/>
      <c r="AC32" s="20">
        <v>0</v>
      </c>
      <c r="AD32" s="22">
        <v>0</v>
      </c>
      <c r="AE32" s="22">
        <v>0</v>
      </c>
      <c r="AF32" s="15">
        <v>0</v>
      </c>
      <c r="AG32" s="31">
        <v>3</v>
      </c>
    </row>
    <row r="33" spans="1:33" ht="12.75" thickBot="1">
      <c r="A33" s="60" t="s">
        <v>8</v>
      </c>
      <c r="B33" s="63"/>
      <c r="C33" s="100"/>
      <c r="D33" s="101"/>
      <c r="E33" s="102"/>
      <c r="F33" s="133"/>
      <c r="G33" s="134"/>
      <c r="H33" s="135"/>
      <c r="I33" s="115"/>
      <c r="J33" s="116"/>
      <c r="K33" s="117"/>
      <c r="L33" s="118"/>
      <c r="M33" s="119"/>
      <c r="N33" s="120"/>
      <c r="O33" s="124"/>
      <c r="P33" s="125"/>
      <c r="Q33" s="126"/>
      <c r="R33" s="15" t="s">
        <v>8</v>
      </c>
      <c r="S33" s="63"/>
      <c r="T33" s="20">
        <f t="shared" si="17"/>
        <v>0</v>
      </c>
      <c r="U33" s="22">
        <f t="shared" si="18"/>
        <v>0</v>
      </c>
      <c r="V33" s="22">
        <f t="shared" si="18"/>
        <v>0</v>
      </c>
      <c r="W33" s="15">
        <f t="shared" si="19"/>
        <v>0</v>
      </c>
      <c r="Y33" s="149">
        <f t="shared" si="3"/>
        <v>0</v>
      </c>
      <c r="AA33" s="15" t="s">
        <v>8</v>
      </c>
      <c r="AB33" s="78"/>
      <c r="AC33" s="20">
        <v>0</v>
      </c>
      <c r="AD33" s="22">
        <v>0</v>
      </c>
      <c r="AE33" s="22">
        <v>0</v>
      </c>
      <c r="AF33" s="15">
        <v>0</v>
      </c>
      <c r="AG33" s="31">
        <v>4</v>
      </c>
    </row>
    <row r="34" spans="1:33" ht="12.75" thickBot="1">
      <c r="A34" s="61" t="s">
        <v>7</v>
      </c>
      <c r="B34" s="63"/>
      <c r="C34" s="127"/>
      <c r="D34" s="128"/>
      <c r="E34" s="129"/>
      <c r="F34" s="106"/>
      <c r="G34" s="107"/>
      <c r="H34" s="108"/>
      <c r="I34" s="115"/>
      <c r="J34" s="116"/>
      <c r="K34" s="117"/>
      <c r="L34" s="124"/>
      <c r="M34" s="125"/>
      <c r="N34" s="126"/>
      <c r="O34" s="118"/>
      <c r="P34" s="119"/>
      <c r="Q34" s="120"/>
      <c r="R34" s="16" t="s">
        <v>7</v>
      </c>
      <c r="S34" s="63"/>
      <c r="T34" s="20">
        <f t="shared" si="17"/>
        <v>0</v>
      </c>
      <c r="U34" s="22">
        <f t="shared" si="18"/>
        <v>0</v>
      </c>
      <c r="V34" s="22">
        <f t="shared" si="18"/>
        <v>0</v>
      </c>
      <c r="W34" s="15">
        <f t="shared" si="19"/>
        <v>0</v>
      </c>
      <c r="Y34" s="149">
        <f t="shared" si="3"/>
        <v>0</v>
      </c>
      <c r="AA34" s="16" t="s">
        <v>7</v>
      </c>
      <c r="AB34" s="78"/>
      <c r="AC34" s="20">
        <v>0</v>
      </c>
      <c r="AD34" s="22">
        <v>0</v>
      </c>
      <c r="AE34" s="22">
        <v>0</v>
      </c>
      <c r="AF34" s="15">
        <v>0</v>
      </c>
      <c r="AG34" s="31">
        <v>5</v>
      </c>
    </row>
    <row r="35" spans="1:33" ht="12.75" thickBot="1">
      <c r="A35" s="61" t="s">
        <v>4</v>
      </c>
      <c r="B35" s="171"/>
      <c r="C35" s="130"/>
      <c r="D35" s="131"/>
      <c r="E35" s="132"/>
      <c r="F35" s="130"/>
      <c r="G35" s="131"/>
      <c r="H35" s="132"/>
      <c r="I35" s="112"/>
      <c r="J35" s="113"/>
      <c r="K35" s="114"/>
      <c r="L35" s="122"/>
      <c r="M35" s="123"/>
      <c r="N35" s="121"/>
      <c r="O35" s="122"/>
      <c r="P35" s="123"/>
      <c r="Q35" s="121"/>
      <c r="R35" s="16" t="s">
        <v>4</v>
      </c>
      <c r="S35" s="171"/>
      <c r="T35" s="20">
        <f t="shared" si="17"/>
        <v>0</v>
      </c>
      <c r="U35" s="22">
        <f t="shared" si="18"/>
        <v>0</v>
      </c>
      <c r="V35" s="22">
        <f t="shared" si="18"/>
        <v>0</v>
      </c>
      <c r="W35" s="15">
        <f t="shared" si="19"/>
        <v>0</v>
      </c>
      <c r="Y35" s="149">
        <f t="shared" si="3"/>
        <v>0</v>
      </c>
      <c r="AA35" s="16" t="s">
        <v>4</v>
      </c>
      <c r="AB35" s="199"/>
      <c r="AC35" s="20">
        <v>0</v>
      </c>
      <c r="AD35" s="22">
        <v>0</v>
      </c>
      <c r="AE35" s="22">
        <v>0</v>
      </c>
      <c r="AF35" s="15">
        <v>0</v>
      </c>
      <c r="AG35" s="31">
        <v>6</v>
      </c>
    </row>
    <row r="36" spans="1:32" ht="12.75" thickBot="1">
      <c r="A36" s="27" t="s">
        <v>11</v>
      </c>
      <c r="B36" s="28" t="s">
        <v>55</v>
      </c>
      <c r="C36" s="33">
        <f aca="true" t="shared" si="20" ref="C36:Q36">SUM(C30:C35)</f>
        <v>0</v>
      </c>
      <c r="D36" s="34">
        <f t="shared" si="20"/>
        <v>0</v>
      </c>
      <c r="E36" s="35">
        <f t="shared" si="20"/>
        <v>0</v>
      </c>
      <c r="F36" s="33">
        <f t="shared" si="20"/>
        <v>0</v>
      </c>
      <c r="G36" s="34">
        <f t="shared" si="20"/>
        <v>0</v>
      </c>
      <c r="H36" s="35">
        <f t="shared" si="20"/>
        <v>0</v>
      </c>
      <c r="I36" s="33">
        <f t="shared" si="20"/>
        <v>0</v>
      </c>
      <c r="J36" s="34">
        <f t="shared" si="20"/>
        <v>0</v>
      </c>
      <c r="K36" s="35">
        <f t="shared" si="20"/>
        <v>0</v>
      </c>
      <c r="L36" s="33">
        <f t="shared" si="20"/>
        <v>0</v>
      </c>
      <c r="M36" s="34">
        <f t="shared" si="20"/>
        <v>0</v>
      </c>
      <c r="N36" s="35">
        <f t="shared" si="20"/>
        <v>0</v>
      </c>
      <c r="O36" s="33">
        <f t="shared" si="20"/>
        <v>0</v>
      </c>
      <c r="P36" s="34">
        <f t="shared" si="20"/>
        <v>0</v>
      </c>
      <c r="Q36" s="35">
        <f t="shared" si="20"/>
        <v>0</v>
      </c>
      <c r="R36" s="28" t="s">
        <v>11</v>
      </c>
      <c r="S36" s="28" t="s">
        <v>55</v>
      </c>
      <c r="T36" s="19">
        <f>SUM(T30:T35)</f>
        <v>0</v>
      </c>
      <c r="U36" s="19">
        <f>SUM(U30:U35)</f>
        <v>0</v>
      </c>
      <c r="V36" s="19">
        <f>SUM(V30:V35)</f>
        <v>0</v>
      </c>
      <c r="W36" s="19">
        <f>SUM(W30:W35)</f>
        <v>0</v>
      </c>
      <c r="Y36" s="149"/>
      <c r="AA36" s="40" t="s">
        <v>11</v>
      </c>
      <c r="AB36" s="28" t="s">
        <v>55</v>
      </c>
      <c r="AC36" s="19">
        <v>0</v>
      </c>
      <c r="AD36" s="19">
        <v>0</v>
      </c>
      <c r="AE36" s="19">
        <v>0</v>
      </c>
      <c r="AF36" s="19">
        <v>0</v>
      </c>
    </row>
    <row r="37" spans="1:33" ht="12.75" thickBot="1">
      <c r="A37" s="60" t="s">
        <v>6</v>
      </c>
      <c r="B37" s="66"/>
      <c r="C37" s="94"/>
      <c r="D37" s="95"/>
      <c r="E37" s="96"/>
      <c r="F37" s="94"/>
      <c r="G37" s="95"/>
      <c r="H37" s="96"/>
      <c r="I37" s="109"/>
      <c r="J37" s="110"/>
      <c r="K37" s="111"/>
      <c r="L37" s="109"/>
      <c r="M37" s="110"/>
      <c r="N37" s="111"/>
      <c r="O37" s="109"/>
      <c r="P37" s="110"/>
      <c r="Q37" s="111"/>
      <c r="R37" s="15" t="s">
        <v>6</v>
      </c>
      <c r="S37" s="66"/>
      <c r="T37" s="20">
        <f aca="true" t="shared" si="21" ref="T37:T42">E37+H37+K37+N37+Q37</f>
        <v>0</v>
      </c>
      <c r="U37" s="22">
        <f aca="true" t="shared" si="22" ref="U37:V42">C37+F37+I37+L37+O37</f>
        <v>0</v>
      </c>
      <c r="V37" s="22">
        <f t="shared" si="22"/>
        <v>0</v>
      </c>
      <c r="W37" s="15">
        <f aca="true" t="shared" si="23" ref="W37:W42">U37-V37</f>
        <v>0</v>
      </c>
      <c r="Y37" s="149">
        <f t="shared" si="3"/>
        <v>0</v>
      </c>
      <c r="AA37" s="15" t="s">
        <v>6</v>
      </c>
      <c r="AB37" s="80"/>
      <c r="AC37" s="20">
        <v>0</v>
      </c>
      <c r="AD37" s="22">
        <v>0</v>
      </c>
      <c r="AE37" s="22">
        <v>0</v>
      </c>
      <c r="AF37" s="15">
        <v>0</v>
      </c>
      <c r="AG37" s="31">
        <v>1</v>
      </c>
    </row>
    <row r="38" spans="1:33" ht="12.75" thickBot="1">
      <c r="A38" s="60" t="s">
        <v>3</v>
      </c>
      <c r="B38" s="76"/>
      <c r="C38" s="97"/>
      <c r="D38" s="98"/>
      <c r="E38" s="99"/>
      <c r="F38" s="103"/>
      <c r="G38" s="104"/>
      <c r="H38" s="105"/>
      <c r="I38" s="124"/>
      <c r="J38" s="125"/>
      <c r="K38" s="126"/>
      <c r="L38" s="115"/>
      <c r="M38" s="116"/>
      <c r="N38" s="117"/>
      <c r="O38" s="124"/>
      <c r="P38" s="125"/>
      <c r="Q38" s="126"/>
      <c r="R38" s="15" t="s">
        <v>3</v>
      </c>
      <c r="S38" s="76"/>
      <c r="T38" s="20">
        <f t="shared" si="21"/>
        <v>0</v>
      </c>
      <c r="U38" s="22">
        <f t="shared" si="22"/>
        <v>0</v>
      </c>
      <c r="V38" s="22">
        <f t="shared" si="22"/>
        <v>0</v>
      </c>
      <c r="W38" s="15">
        <f t="shared" si="23"/>
        <v>0</v>
      </c>
      <c r="Y38" s="149">
        <f t="shared" si="3"/>
        <v>0</v>
      </c>
      <c r="AA38" s="15" t="s">
        <v>3</v>
      </c>
      <c r="AB38" s="84"/>
      <c r="AC38" s="20">
        <v>0</v>
      </c>
      <c r="AD38" s="22">
        <v>0</v>
      </c>
      <c r="AE38" s="22">
        <v>0</v>
      </c>
      <c r="AF38" s="15">
        <v>0</v>
      </c>
      <c r="AG38" s="31">
        <v>2</v>
      </c>
    </row>
    <row r="39" spans="1:33" ht="12.75" thickBot="1">
      <c r="A39" s="60" t="s">
        <v>5</v>
      </c>
      <c r="B39" s="76"/>
      <c r="C39" s="100"/>
      <c r="D39" s="101"/>
      <c r="E39" s="151"/>
      <c r="F39" s="97"/>
      <c r="G39" s="98"/>
      <c r="H39" s="99"/>
      <c r="I39" s="124"/>
      <c r="J39" s="125"/>
      <c r="K39" s="126"/>
      <c r="L39" s="124"/>
      <c r="M39" s="125"/>
      <c r="N39" s="126"/>
      <c r="O39" s="115"/>
      <c r="P39" s="116"/>
      <c r="Q39" s="117"/>
      <c r="R39" s="15" t="s">
        <v>5</v>
      </c>
      <c r="S39" s="76"/>
      <c r="T39" s="20">
        <f t="shared" si="21"/>
        <v>0</v>
      </c>
      <c r="U39" s="22">
        <f t="shared" si="22"/>
        <v>0</v>
      </c>
      <c r="V39" s="22">
        <f t="shared" si="22"/>
        <v>0</v>
      </c>
      <c r="W39" s="15">
        <f t="shared" si="23"/>
        <v>0</v>
      </c>
      <c r="Y39" s="149">
        <f t="shared" si="3"/>
        <v>0</v>
      </c>
      <c r="AA39" s="15" t="s">
        <v>5</v>
      </c>
      <c r="AB39" s="84"/>
      <c r="AC39" s="20">
        <v>0</v>
      </c>
      <c r="AD39" s="22">
        <v>0</v>
      </c>
      <c r="AE39" s="22">
        <v>0</v>
      </c>
      <c r="AF39" s="15">
        <v>0</v>
      </c>
      <c r="AG39" s="31">
        <v>3</v>
      </c>
    </row>
    <row r="40" spans="1:33" ht="12.75" thickBot="1">
      <c r="A40" s="60" t="s">
        <v>8</v>
      </c>
      <c r="B40" s="76"/>
      <c r="C40" s="100"/>
      <c r="D40" s="101"/>
      <c r="E40" s="102"/>
      <c r="F40" s="133"/>
      <c r="G40" s="134"/>
      <c r="H40" s="135"/>
      <c r="I40" s="115"/>
      <c r="J40" s="116"/>
      <c r="K40" s="117"/>
      <c r="L40" s="118"/>
      <c r="M40" s="119"/>
      <c r="N40" s="120"/>
      <c r="O40" s="124"/>
      <c r="P40" s="125"/>
      <c r="Q40" s="126"/>
      <c r="R40" s="15" t="s">
        <v>8</v>
      </c>
      <c r="S40" s="76"/>
      <c r="T40" s="20">
        <f t="shared" si="21"/>
        <v>0</v>
      </c>
      <c r="U40" s="22">
        <f t="shared" si="22"/>
        <v>0</v>
      </c>
      <c r="V40" s="22">
        <f t="shared" si="22"/>
        <v>0</v>
      </c>
      <c r="W40" s="15">
        <f t="shared" si="23"/>
        <v>0</v>
      </c>
      <c r="Y40" s="149">
        <f t="shared" si="3"/>
        <v>0</v>
      </c>
      <c r="AA40" s="15" t="s">
        <v>8</v>
      </c>
      <c r="AB40" s="84"/>
      <c r="AC40" s="20">
        <v>0</v>
      </c>
      <c r="AD40" s="22">
        <v>0</v>
      </c>
      <c r="AE40" s="22">
        <v>0</v>
      </c>
      <c r="AF40" s="15">
        <v>0</v>
      </c>
      <c r="AG40" s="31">
        <v>4</v>
      </c>
    </row>
    <row r="41" spans="1:33" ht="12.75" thickBot="1">
      <c r="A41" s="61" t="s">
        <v>7</v>
      </c>
      <c r="B41" s="76"/>
      <c r="C41" s="127"/>
      <c r="D41" s="128"/>
      <c r="E41" s="129"/>
      <c r="F41" s="106"/>
      <c r="G41" s="107"/>
      <c r="H41" s="108"/>
      <c r="I41" s="115"/>
      <c r="J41" s="116"/>
      <c r="K41" s="117"/>
      <c r="L41" s="124"/>
      <c r="M41" s="125"/>
      <c r="N41" s="126"/>
      <c r="O41" s="118"/>
      <c r="P41" s="119"/>
      <c r="Q41" s="120"/>
      <c r="R41" s="16" t="s">
        <v>7</v>
      </c>
      <c r="S41" s="76"/>
      <c r="T41" s="20">
        <f t="shared" si="21"/>
        <v>0</v>
      </c>
      <c r="U41" s="22">
        <f t="shared" si="22"/>
        <v>0</v>
      </c>
      <c r="V41" s="22">
        <f t="shared" si="22"/>
        <v>0</v>
      </c>
      <c r="W41" s="15">
        <f t="shared" si="23"/>
        <v>0</v>
      </c>
      <c r="Y41" s="149">
        <f t="shared" si="3"/>
        <v>0</v>
      </c>
      <c r="AA41" s="16" t="s">
        <v>7</v>
      </c>
      <c r="AB41" s="84"/>
      <c r="AC41" s="20">
        <v>0</v>
      </c>
      <c r="AD41" s="22">
        <v>0</v>
      </c>
      <c r="AE41" s="22">
        <v>0</v>
      </c>
      <c r="AF41" s="15">
        <v>0</v>
      </c>
      <c r="AG41" s="31">
        <v>5</v>
      </c>
    </row>
    <row r="42" spans="1:33" ht="12.75" thickBot="1">
      <c r="A42" s="61" t="s">
        <v>4</v>
      </c>
      <c r="B42" s="74"/>
      <c r="C42" s="130"/>
      <c r="D42" s="131"/>
      <c r="E42" s="132"/>
      <c r="F42" s="130"/>
      <c r="G42" s="131"/>
      <c r="H42" s="132"/>
      <c r="I42" s="112"/>
      <c r="J42" s="113"/>
      <c r="K42" s="114"/>
      <c r="L42" s="122"/>
      <c r="M42" s="123"/>
      <c r="N42" s="121"/>
      <c r="O42" s="122"/>
      <c r="P42" s="123"/>
      <c r="Q42" s="121"/>
      <c r="R42" s="16" t="s">
        <v>4</v>
      </c>
      <c r="S42" s="74"/>
      <c r="T42" s="20">
        <f t="shared" si="21"/>
        <v>0</v>
      </c>
      <c r="U42" s="22">
        <f t="shared" si="22"/>
        <v>0</v>
      </c>
      <c r="V42" s="22">
        <f t="shared" si="22"/>
        <v>0</v>
      </c>
      <c r="W42" s="15">
        <f t="shared" si="23"/>
        <v>0</v>
      </c>
      <c r="Y42" s="149">
        <f t="shared" si="3"/>
        <v>0</v>
      </c>
      <c r="AA42" s="16" t="s">
        <v>4</v>
      </c>
      <c r="AB42" s="85"/>
      <c r="AC42" s="20">
        <v>0</v>
      </c>
      <c r="AD42" s="22">
        <v>0</v>
      </c>
      <c r="AE42" s="22">
        <v>0</v>
      </c>
      <c r="AF42" s="15">
        <v>0</v>
      </c>
      <c r="AG42" s="31">
        <v>6</v>
      </c>
    </row>
    <row r="43" spans="1:32" ht="12.75" thickBot="1">
      <c r="A43" s="17" t="s">
        <v>11</v>
      </c>
      <c r="B43" s="71" t="s">
        <v>56</v>
      </c>
      <c r="C43" s="33">
        <f aca="true" t="shared" si="24" ref="C43:Q43">SUM(C37:C42)</f>
        <v>0</v>
      </c>
      <c r="D43" s="34">
        <f t="shared" si="24"/>
        <v>0</v>
      </c>
      <c r="E43" s="35">
        <f t="shared" si="24"/>
        <v>0</v>
      </c>
      <c r="F43" s="33">
        <f t="shared" si="24"/>
        <v>0</v>
      </c>
      <c r="G43" s="34">
        <f t="shared" si="24"/>
        <v>0</v>
      </c>
      <c r="H43" s="35">
        <f t="shared" si="24"/>
        <v>0</v>
      </c>
      <c r="I43" s="33">
        <f t="shared" si="24"/>
        <v>0</v>
      </c>
      <c r="J43" s="34">
        <f t="shared" si="24"/>
        <v>0</v>
      </c>
      <c r="K43" s="35">
        <f t="shared" si="24"/>
        <v>0</v>
      </c>
      <c r="L43" s="33">
        <f t="shared" si="24"/>
        <v>0</v>
      </c>
      <c r="M43" s="34">
        <f t="shared" si="24"/>
        <v>0</v>
      </c>
      <c r="N43" s="35">
        <f t="shared" si="24"/>
        <v>0</v>
      </c>
      <c r="O43" s="33">
        <f t="shared" si="24"/>
        <v>0</v>
      </c>
      <c r="P43" s="34">
        <f t="shared" si="24"/>
        <v>0</v>
      </c>
      <c r="Q43" s="35">
        <f t="shared" si="24"/>
        <v>0</v>
      </c>
      <c r="R43" s="17" t="s">
        <v>11</v>
      </c>
      <c r="S43" s="71" t="s">
        <v>56</v>
      </c>
      <c r="T43" s="19">
        <f>SUM(T37:T42)</f>
        <v>0</v>
      </c>
      <c r="U43" s="19">
        <f>SUM(U37:U42)</f>
        <v>0</v>
      </c>
      <c r="V43" s="19">
        <f>SUM(V37:V42)</f>
        <v>0</v>
      </c>
      <c r="W43" s="19">
        <f>SUM(W37:W42)</f>
        <v>0</v>
      </c>
      <c r="Y43" s="149"/>
      <c r="AA43" s="17" t="s">
        <v>11</v>
      </c>
      <c r="AB43" s="86" t="s">
        <v>56</v>
      </c>
      <c r="AC43" s="19">
        <v>0</v>
      </c>
      <c r="AD43" s="19">
        <v>0</v>
      </c>
      <c r="AE43" s="19">
        <v>0</v>
      </c>
      <c r="AF43" s="19">
        <v>0</v>
      </c>
    </row>
    <row r="44" spans="1:33" ht="12.75" thickBot="1">
      <c r="A44" s="60" t="s">
        <v>6</v>
      </c>
      <c r="B44" s="72"/>
      <c r="C44" s="94"/>
      <c r="D44" s="95"/>
      <c r="E44" s="96"/>
      <c r="F44" s="94"/>
      <c r="G44" s="95"/>
      <c r="H44" s="96"/>
      <c r="I44" s="109"/>
      <c r="J44" s="110"/>
      <c r="K44" s="111"/>
      <c r="L44" s="109"/>
      <c r="M44" s="110"/>
      <c r="N44" s="111"/>
      <c r="O44" s="109"/>
      <c r="P44" s="110"/>
      <c r="Q44" s="111"/>
      <c r="R44" s="15" t="s">
        <v>6</v>
      </c>
      <c r="S44" s="72"/>
      <c r="T44" s="20">
        <f aca="true" t="shared" si="25" ref="T44:T49">E44+H44+K44+N44+Q44</f>
        <v>0</v>
      </c>
      <c r="U44" s="22">
        <f aca="true" t="shared" si="26" ref="U44:U49">C44+F44+I44+L44+O44</f>
        <v>0</v>
      </c>
      <c r="V44" s="22">
        <f aca="true" t="shared" si="27" ref="V44:V49">D44+G44+J44+M44+P44</f>
        <v>0</v>
      </c>
      <c r="W44" s="15">
        <f aca="true" t="shared" si="28" ref="W44:W49">U44-V44</f>
        <v>0</v>
      </c>
      <c r="Y44" s="149">
        <f t="shared" si="3"/>
        <v>0</v>
      </c>
      <c r="AA44" s="15" t="s">
        <v>6</v>
      </c>
      <c r="AB44" s="87"/>
      <c r="AC44" s="20">
        <v>0</v>
      </c>
      <c r="AD44" s="22">
        <v>0</v>
      </c>
      <c r="AE44" s="22">
        <v>0</v>
      </c>
      <c r="AF44" s="15">
        <v>0</v>
      </c>
      <c r="AG44" s="31">
        <v>1</v>
      </c>
    </row>
    <row r="45" spans="1:33" ht="12.75" thickBot="1">
      <c r="A45" s="60" t="s">
        <v>3</v>
      </c>
      <c r="B45" s="73"/>
      <c r="C45" s="97"/>
      <c r="D45" s="98"/>
      <c r="E45" s="99"/>
      <c r="F45" s="103"/>
      <c r="G45" s="104"/>
      <c r="H45" s="105"/>
      <c r="I45" s="124"/>
      <c r="J45" s="125"/>
      <c r="K45" s="126"/>
      <c r="L45" s="115"/>
      <c r="M45" s="116"/>
      <c r="N45" s="117"/>
      <c r="O45" s="124"/>
      <c r="P45" s="125"/>
      <c r="Q45" s="126"/>
      <c r="R45" s="15" t="s">
        <v>3</v>
      </c>
      <c r="S45" s="73"/>
      <c r="T45" s="20">
        <f t="shared" si="25"/>
        <v>0</v>
      </c>
      <c r="U45" s="22">
        <f t="shared" si="26"/>
        <v>0</v>
      </c>
      <c r="V45" s="22">
        <f t="shared" si="27"/>
        <v>0</v>
      </c>
      <c r="W45" s="15">
        <f t="shared" si="28"/>
        <v>0</v>
      </c>
      <c r="Y45" s="149">
        <f t="shared" si="3"/>
        <v>0</v>
      </c>
      <c r="AA45" s="15" t="s">
        <v>3</v>
      </c>
      <c r="AB45" s="88"/>
      <c r="AC45" s="20">
        <v>0</v>
      </c>
      <c r="AD45" s="22">
        <v>0</v>
      </c>
      <c r="AE45" s="22">
        <v>0</v>
      </c>
      <c r="AF45" s="15">
        <v>0</v>
      </c>
      <c r="AG45" s="31">
        <v>2</v>
      </c>
    </row>
    <row r="46" spans="1:33" ht="12.75" thickBot="1">
      <c r="A46" s="60" t="s">
        <v>5</v>
      </c>
      <c r="B46" s="73"/>
      <c r="C46" s="100"/>
      <c r="D46" s="101"/>
      <c r="E46" s="102"/>
      <c r="F46" s="97"/>
      <c r="G46" s="98"/>
      <c r="H46" s="99"/>
      <c r="I46" s="124"/>
      <c r="J46" s="125"/>
      <c r="K46" s="126"/>
      <c r="L46" s="124"/>
      <c r="M46" s="125"/>
      <c r="N46" s="126"/>
      <c r="O46" s="115"/>
      <c r="P46" s="116"/>
      <c r="Q46" s="117"/>
      <c r="R46" s="15" t="s">
        <v>5</v>
      </c>
      <c r="S46" s="73"/>
      <c r="T46" s="20">
        <f t="shared" si="25"/>
        <v>0</v>
      </c>
      <c r="U46" s="22">
        <f t="shared" si="26"/>
        <v>0</v>
      </c>
      <c r="V46" s="22">
        <f t="shared" si="27"/>
        <v>0</v>
      </c>
      <c r="W46" s="15">
        <f t="shared" si="28"/>
        <v>0</v>
      </c>
      <c r="Y46" s="149">
        <f t="shared" si="3"/>
        <v>0</v>
      </c>
      <c r="AA46" s="15" t="s">
        <v>5</v>
      </c>
      <c r="AB46" s="88"/>
      <c r="AC46" s="20">
        <v>0</v>
      </c>
      <c r="AD46" s="22">
        <v>0</v>
      </c>
      <c r="AE46" s="22">
        <v>0</v>
      </c>
      <c r="AF46" s="15">
        <v>0</v>
      </c>
      <c r="AG46" s="31">
        <v>3</v>
      </c>
    </row>
    <row r="47" spans="1:33" ht="12.75" thickBot="1">
      <c r="A47" s="60" t="s">
        <v>8</v>
      </c>
      <c r="B47" s="73"/>
      <c r="C47" s="100"/>
      <c r="D47" s="101"/>
      <c r="E47" s="102"/>
      <c r="F47" s="133"/>
      <c r="G47" s="134"/>
      <c r="H47" s="135"/>
      <c r="I47" s="115"/>
      <c r="J47" s="116"/>
      <c r="K47" s="117"/>
      <c r="L47" s="118"/>
      <c r="M47" s="119"/>
      <c r="N47" s="120"/>
      <c r="O47" s="124"/>
      <c r="P47" s="125"/>
      <c r="Q47" s="126"/>
      <c r="R47" s="15" t="s">
        <v>8</v>
      </c>
      <c r="S47" s="73"/>
      <c r="T47" s="20">
        <f t="shared" si="25"/>
        <v>0</v>
      </c>
      <c r="U47" s="22">
        <f t="shared" si="26"/>
        <v>0</v>
      </c>
      <c r="V47" s="22">
        <f t="shared" si="27"/>
        <v>0</v>
      </c>
      <c r="W47" s="15">
        <f t="shared" si="28"/>
        <v>0</v>
      </c>
      <c r="Y47" s="149">
        <f t="shared" si="3"/>
        <v>0</v>
      </c>
      <c r="AA47" s="15" t="s">
        <v>8</v>
      </c>
      <c r="AB47" s="88"/>
      <c r="AC47" s="20">
        <v>0</v>
      </c>
      <c r="AD47" s="22">
        <v>0</v>
      </c>
      <c r="AE47" s="22">
        <v>0</v>
      </c>
      <c r="AF47" s="15">
        <v>0</v>
      </c>
      <c r="AG47" s="31">
        <v>4</v>
      </c>
    </row>
    <row r="48" spans="1:33" ht="12.75" thickBot="1">
      <c r="A48" s="61" t="s">
        <v>7</v>
      </c>
      <c r="B48" s="73"/>
      <c r="C48" s="127"/>
      <c r="D48" s="128"/>
      <c r="E48" s="129"/>
      <c r="F48" s="106"/>
      <c r="G48" s="107"/>
      <c r="H48" s="108"/>
      <c r="I48" s="115"/>
      <c r="J48" s="116"/>
      <c r="K48" s="117"/>
      <c r="L48" s="124"/>
      <c r="M48" s="125"/>
      <c r="N48" s="126"/>
      <c r="O48" s="118"/>
      <c r="P48" s="119"/>
      <c r="Q48" s="120"/>
      <c r="R48" s="16" t="s">
        <v>7</v>
      </c>
      <c r="S48" s="73"/>
      <c r="T48" s="20">
        <f t="shared" si="25"/>
        <v>0</v>
      </c>
      <c r="U48" s="22">
        <f t="shared" si="26"/>
        <v>0</v>
      </c>
      <c r="V48" s="22">
        <f t="shared" si="27"/>
        <v>0</v>
      </c>
      <c r="W48" s="15">
        <f t="shared" si="28"/>
        <v>0</v>
      </c>
      <c r="Y48" s="149">
        <f t="shared" si="3"/>
        <v>0</v>
      </c>
      <c r="AA48" s="16" t="s">
        <v>7</v>
      </c>
      <c r="AB48" s="88"/>
      <c r="AC48" s="20">
        <v>0</v>
      </c>
      <c r="AD48" s="22">
        <v>0</v>
      </c>
      <c r="AE48" s="22">
        <v>0</v>
      </c>
      <c r="AF48" s="15">
        <v>0</v>
      </c>
      <c r="AG48" s="31">
        <v>5</v>
      </c>
    </row>
    <row r="49" spans="1:33" ht="12.75" thickBot="1">
      <c r="A49" s="61" t="s">
        <v>4</v>
      </c>
      <c r="B49" s="75"/>
      <c r="C49" s="130"/>
      <c r="D49" s="131"/>
      <c r="E49" s="132"/>
      <c r="F49" s="130"/>
      <c r="G49" s="131"/>
      <c r="H49" s="132"/>
      <c r="I49" s="112"/>
      <c r="J49" s="113"/>
      <c r="K49" s="114"/>
      <c r="L49" s="122"/>
      <c r="M49" s="123"/>
      <c r="N49" s="121"/>
      <c r="O49" s="122"/>
      <c r="P49" s="123"/>
      <c r="Q49" s="121"/>
      <c r="R49" s="16" t="s">
        <v>4</v>
      </c>
      <c r="S49" s="75"/>
      <c r="T49" s="20">
        <f t="shared" si="25"/>
        <v>0</v>
      </c>
      <c r="U49" s="22">
        <f t="shared" si="26"/>
        <v>0</v>
      </c>
      <c r="V49" s="22">
        <f t="shared" si="27"/>
        <v>0</v>
      </c>
      <c r="W49" s="15">
        <f t="shared" si="28"/>
        <v>0</v>
      </c>
      <c r="Y49" s="149">
        <f t="shared" si="3"/>
        <v>0</v>
      </c>
      <c r="AA49" s="16" t="s">
        <v>4</v>
      </c>
      <c r="AB49" s="89"/>
      <c r="AC49" s="20">
        <v>0</v>
      </c>
      <c r="AD49" s="22">
        <v>0</v>
      </c>
      <c r="AE49" s="22">
        <v>0</v>
      </c>
      <c r="AF49" s="15">
        <v>0</v>
      </c>
      <c r="AG49" s="31">
        <v>6</v>
      </c>
    </row>
    <row r="50" spans="1:32" ht="12.75" thickBot="1">
      <c r="A50" s="17" t="s">
        <v>11</v>
      </c>
      <c r="B50" s="28" t="s">
        <v>58</v>
      </c>
      <c r="C50" s="33">
        <f aca="true" t="shared" si="29" ref="C50:Q50">SUM(C44:C49)</f>
        <v>0</v>
      </c>
      <c r="D50" s="34">
        <f t="shared" si="29"/>
        <v>0</v>
      </c>
      <c r="E50" s="35">
        <f t="shared" si="29"/>
        <v>0</v>
      </c>
      <c r="F50" s="33">
        <f t="shared" si="29"/>
        <v>0</v>
      </c>
      <c r="G50" s="34">
        <f t="shared" si="29"/>
        <v>0</v>
      </c>
      <c r="H50" s="35">
        <f t="shared" si="29"/>
        <v>0</v>
      </c>
      <c r="I50" s="33">
        <f t="shared" si="29"/>
        <v>0</v>
      </c>
      <c r="J50" s="34">
        <f t="shared" si="29"/>
        <v>0</v>
      </c>
      <c r="K50" s="35">
        <f t="shared" si="29"/>
        <v>0</v>
      </c>
      <c r="L50" s="33">
        <f t="shared" si="29"/>
        <v>0</v>
      </c>
      <c r="M50" s="34">
        <f t="shared" si="29"/>
        <v>0</v>
      </c>
      <c r="N50" s="35">
        <f t="shared" si="29"/>
        <v>0</v>
      </c>
      <c r="O50" s="33">
        <f t="shared" si="29"/>
        <v>0</v>
      </c>
      <c r="P50" s="34">
        <f t="shared" si="29"/>
        <v>0</v>
      </c>
      <c r="Q50" s="35">
        <f t="shared" si="29"/>
        <v>0</v>
      </c>
      <c r="R50" s="17" t="s">
        <v>11</v>
      </c>
      <c r="S50" s="28" t="s">
        <v>58</v>
      </c>
      <c r="T50" s="19">
        <f>SUM(T44:T49)</f>
        <v>0</v>
      </c>
      <c r="U50" s="19">
        <f>SUM(U44:U49)</f>
        <v>0</v>
      </c>
      <c r="V50" s="19">
        <f>SUM(V44:V49)</f>
        <v>0</v>
      </c>
      <c r="W50" s="19">
        <f>SUM(W44:W49)</f>
        <v>0</v>
      </c>
      <c r="Y50" s="149"/>
      <c r="AA50" s="17" t="s">
        <v>11</v>
      </c>
      <c r="AB50" s="28" t="s">
        <v>58</v>
      </c>
      <c r="AC50" s="19">
        <v>0</v>
      </c>
      <c r="AD50" s="19">
        <v>0</v>
      </c>
      <c r="AE50" s="19">
        <v>0</v>
      </c>
      <c r="AF50" s="19">
        <v>0</v>
      </c>
    </row>
    <row r="51" spans="1:33" ht="12.75" thickBot="1">
      <c r="A51" s="60" t="s">
        <v>6</v>
      </c>
      <c r="B51" s="91"/>
      <c r="C51" s="94"/>
      <c r="D51" s="95"/>
      <c r="E51" s="96"/>
      <c r="F51" s="94"/>
      <c r="G51" s="95"/>
      <c r="H51" s="96"/>
      <c r="I51" s="109"/>
      <c r="J51" s="110"/>
      <c r="K51" s="111"/>
      <c r="L51" s="109"/>
      <c r="M51" s="110"/>
      <c r="N51" s="111"/>
      <c r="O51" s="109"/>
      <c r="P51" s="110"/>
      <c r="Q51" s="111"/>
      <c r="R51" s="15" t="s">
        <v>6</v>
      </c>
      <c r="S51" s="91"/>
      <c r="T51" s="20">
        <f aca="true" t="shared" si="30" ref="T51:T56">E51+H51+K51+N51+Q51</f>
        <v>0</v>
      </c>
      <c r="U51" s="22">
        <f aca="true" t="shared" si="31" ref="U51:U56">C51+F51+I51+L51+O51</f>
        <v>0</v>
      </c>
      <c r="V51" s="22">
        <f aca="true" t="shared" si="32" ref="V51:V56">D51+G51+J51+M51+P51</f>
        <v>0</v>
      </c>
      <c r="W51" s="15">
        <f aca="true" t="shared" si="33" ref="W51:W56">U51-V51</f>
        <v>0</v>
      </c>
      <c r="Y51" s="149">
        <f t="shared" si="3"/>
        <v>0</v>
      </c>
      <c r="AA51" s="15" t="s">
        <v>6</v>
      </c>
      <c r="AB51" s="92"/>
      <c r="AC51" s="20">
        <v>0</v>
      </c>
      <c r="AD51" s="22">
        <v>0</v>
      </c>
      <c r="AE51" s="22">
        <v>0</v>
      </c>
      <c r="AF51" s="15">
        <v>0</v>
      </c>
      <c r="AG51" s="31">
        <v>1</v>
      </c>
    </row>
    <row r="52" spans="1:33" ht="12.75" thickBot="1">
      <c r="A52" s="60" t="s">
        <v>3</v>
      </c>
      <c r="B52" s="73"/>
      <c r="C52" s="97"/>
      <c r="D52" s="98"/>
      <c r="E52" s="99"/>
      <c r="F52" s="103"/>
      <c r="G52" s="104"/>
      <c r="H52" s="105"/>
      <c r="I52" s="124"/>
      <c r="J52" s="125"/>
      <c r="K52" s="126"/>
      <c r="L52" s="115"/>
      <c r="M52" s="116"/>
      <c r="N52" s="117"/>
      <c r="O52" s="124"/>
      <c r="P52" s="125"/>
      <c r="Q52" s="126"/>
      <c r="R52" s="15" t="s">
        <v>3</v>
      </c>
      <c r="S52" s="73"/>
      <c r="T52" s="20">
        <f t="shared" si="30"/>
        <v>0</v>
      </c>
      <c r="U52" s="22">
        <f t="shared" si="31"/>
        <v>0</v>
      </c>
      <c r="V52" s="22">
        <f t="shared" si="32"/>
        <v>0</v>
      </c>
      <c r="W52" s="15">
        <f t="shared" si="33"/>
        <v>0</v>
      </c>
      <c r="Y52" s="149">
        <f t="shared" si="3"/>
        <v>0</v>
      </c>
      <c r="AA52" s="15" t="s">
        <v>3</v>
      </c>
      <c r="AB52" s="88"/>
      <c r="AC52" s="20">
        <v>0</v>
      </c>
      <c r="AD52" s="22">
        <v>0</v>
      </c>
      <c r="AE52" s="22">
        <v>0</v>
      </c>
      <c r="AF52" s="15">
        <v>0</v>
      </c>
      <c r="AG52" s="31">
        <v>2</v>
      </c>
    </row>
    <row r="53" spans="1:33" ht="12.75" thickBot="1">
      <c r="A53" s="60" t="s">
        <v>5</v>
      </c>
      <c r="B53" s="73"/>
      <c r="C53" s="100"/>
      <c r="D53" s="101"/>
      <c r="E53" s="102"/>
      <c r="F53" s="97"/>
      <c r="G53" s="98"/>
      <c r="H53" s="99"/>
      <c r="I53" s="124"/>
      <c r="J53" s="125"/>
      <c r="K53" s="126"/>
      <c r="L53" s="124"/>
      <c r="M53" s="125"/>
      <c r="N53" s="126"/>
      <c r="O53" s="115"/>
      <c r="P53" s="116"/>
      <c r="Q53" s="117"/>
      <c r="R53" s="15" t="s">
        <v>5</v>
      </c>
      <c r="S53" s="73"/>
      <c r="T53" s="20">
        <f t="shared" si="30"/>
        <v>0</v>
      </c>
      <c r="U53" s="22">
        <f t="shared" si="31"/>
        <v>0</v>
      </c>
      <c r="V53" s="22">
        <f t="shared" si="32"/>
        <v>0</v>
      </c>
      <c r="W53" s="15">
        <f t="shared" si="33"/>
        <v>0</v>
      </c>
      <c r="Y53" s="149">
        <f t="shared" si="3"/>
        <v>0</v>
      </c>
      <c r="AA53" s="15" t="s">
        <v>5</v>
      </c>
      <c r="AB53" s="88"/>
      <c r="AC53" s="20">
        <v>0</v>
      </c>
      <c r="AD53" s="22">
        <v>0</v>
      </c>
      <c r="AE53" s="22">
        <v>0</v>
      </c>
      <c r="AF53" s="15">
        <v>0</v>
      </c>
      <c r="AG53" s="31">
        <v>3</v>
      </c>
    </row>
    <row r="54" spans="1:36" ht="12.75" thickBot="1">
      <c r="A54" s="60" t="s">
        <v>8</v>
      </c>
      <c r="B54" s="73"/>
      <c r="C54" s="100"/>
      <c r="D54" s="101"/>
      <c r="E54" s="102"/>
      <c r="F54" s="133"/>
      <c r="G54" s="134"/>
      <c r="H54" s="135"/>
      <c r="I54" s="115"/>
      <c r="J54" s="116"/>
      <c r="K54" s="117"/>
      <c r="L54" s="118"/>
      <c r="M54" s="119"/>
      <c r="N54" s="120"/>
      <c r="O54" s="124"/>
      <c r="P54" s="125"/>
      <c r="Q54" s="126"/>
      <c r="R54" s="15" t="s">
        <v>8</v>
      </c>
      <c r="S54" s="73"/>
      <c r="T54" s="20">
        <f t="shared" si="30"/>
        <v>0</v>
      </c>
      <c r="U54" s="22">
        <f t="shared" si="31"/>
        <v>0</v>
      </c>
      <c r="V54" s="22">
        <f t="shared" si="32"/>
        <v>0</v>
      </c>
      <c r="W54" s="15">
        <f t="shared" si="33"/>
        <v>0</v>
      </c>
      <c r="Y54" s="149">
        <f t="shared" si="3"/>
        <v>0</v>
      </c>
      <c r="AA54" s="15" t="s">
        <v>8</v>
      </c>
      <c r="AB54" s="88"/>
      <c r="AC54" s="20">
        <v>0</v>
      </c>
      <c r="AD54" s="22">
        <v>0</v>
      </c>
      <c r="AE54" s="22">
        <v>0</v>
      </c>
      <c r="AF54" s="15">
        <v>0</v>
      </c>
      <c r="AG54" s="31">
        <v>4</v>
      </c>
      <c r="AH54" s="45"/>
      <c r="AJ54" s="45"/>
    </row>
    <row r="55" spans="1:36" ht="12.75" thickBot="1">
      <c r="A55" s="61" t="s">
        <v>7</v>
      </c>
      <c r="B55" s="73"/>
      <c r="C55" s="127"/>
      <c r="D55" s="128"/>
      <c r="E55" s="129"/>
      <c r="F55" s="106"/>
      <c r="G55" s="107"/>
      <c r="H55" s="108"/>
      <c r="I55" s="115"/>
      <c r="J55" s="116"/>
      <c r="K55" s="117"/>
      <c r="L55" s="124"/>
      <c r="M55" s="125"/>
      <c r="N55" s="126"/>
      <c r="O55" s="118"/>
      <c r="P55" s="119"/>
      <c r="Q55" s="120"/>
      <c r="R55" s="16" t="s">
        <v>7</v>
      </c>
      <c r="S55" s="73"/>
      <c r="T55" s="20">
        <f t="shared" si="30"/>
        <v>0</v>
      </c>
      <c r="U55" s="22">
        <f t="shared" si="31"/>
        <v>0</v>
      </c>
      <c r="V55" s="22">
        <f t="shared" si="32"/>
        <v>0</v>
      </c>
      <c r="W55" s="15">
        <f t="shared" si="33"/>
        <v>0</v>
      </c>
      <c r="Y55" s="149">
        <f t="shared" si="3"/>
        <v>0</v>
      </c>
      <c r="AA55" s="16" t="s">
        <v>7</v>
      </c>
      <c r="AB55" s="88"/>
      <c r="AC55" s="20">
        <v>0</v>
      </c>
      <c r="AD55" s="22">
        <v>0</v>
      </c>
      <c r="AE55" s="22">
        <v>0</v>
      </c>
      <c r="AF55" s="15">
        <v>0</v>
      </c>
      <c r="AG55" s="31">
        <v>5</v>
      </c>
      <c r="AH55" s="45"/>
      <c r="AJ55" s="45"/>
    </row>
    <row r="56" spans="1:33" ht="12.75" thickBot="1">
      <c r="A56" s="61" t="s">
        <v>4</v>
      </c>
      <c r="B56" s="74"/>
      <c r="C56" s="130"/>
      <c r="D56" s="131"/>
      <c r="E56" s="132"/>
      <c r="F56" s="130"/>
      <c r="G56" s="131"/>
      <c r="H56" s="132"/>
      <c r="I56" s="112"/>
      <c r="J56" s="113"/>
      <c r="K56" s="114"/>
      <c r="L56" s="122"/>
      <c r="M56" s="123"/>
      <c r="N56" s="121"/>
      <c r="O56" s="122"/>
      <c r="P56" s="123"/>
      <c r="Q56" s="121"/>
      <c r="R56" s="16" t="s">
        <v>4</v>
      </c>
      <c r="S56" s="74"/>
      <c r="T56" s="20">
        <f t="shared" si="30"/>
        <v>0</v>
      </c>
      <c r="U56" s="22">
        <f t="shared" si="31"/>
        <v>0</v>
      </c>
      <c r="V56" s="22">
        <f t="shared" si="32"/>
        <v>0</v>
      </c>
      <c r="W56" s="15">
        <f t="shared" si="33"/>
        <v>0</v>
      </c>
      <c r="Y56" s="149">
        <f t="shared" si="3"/>
        <v>0</v>
      </c>
      <c r="AA56" s="16" t="s">
        <v>4</v>
      </c>
      <c r="AB56" s="85"/>
      <c r="AC56" s="20">
        <v>0</v>
      </c>
      <c r="AD56" s="22">
        <v>0</v>
      </c>
      <c r="AE56" s="22">
        <v>0</v>
      </c>
      <c r="AF56" s="15">
        <v>0</v>
      </c>
      <c r="AG56" s="31">
        <v>6</v>
      </c>
    </row>
    <row r="57" spans="1:32" ht="12.75" thickBot="1">
      <c r="A57" s="17" t="s">
        <v>11</v>
      </c>
      <c r="B57" s="71" t="s">
        <v>57</v>
      </c>
      <c r="C57" s="33">
        <f aca="true" t="shared" si="34" ref="C57:Q57">SUM(C51:C56)</f>
        <v>0</v>
      </c>
      <c r="D57" s="34">
        <f t="shared" si="34"/>
        <v>0</v>
      </c>
      <c r="E57" s="35">
        <f t="shared" si="34"/>
        <v>0</v>
      </c>
      <c r="F57" s="33">
        <f t="shared" si="34"/>
        <v>0</v>
      </c>
      <c r="G57" s="34">
        <f t="shared" si="34"/>
        <v>0</v>
      </c>
      <c r="H57" s="35">
        <f t="shared" si="34"/>
        <v>0</v>
      </c>
      <c r="I57" s="33">
        <f t="shared" si="34"/>
        <v>0</v>
      </c>
      <c r="J57" s="34">
        <f t="shared" si="34"/>
        <v>0</v>
      </c>
      <c r="K57" s="35">
        <f t="shared" si="34"/>
        <v>0</v>
      </c>
      <c r="L57" s="33">
        <f t="shared" si="34"/>
        <v>0</v>
      </c>
      <c r="M57" s="34">
        <f t="shared" si="34"/>
        <v>0</v>
      </c>
      <c r="N57" s="35">
        <f t="shared" si="34"/>
        <v>0</v>
      </c>
      <c r="O57" s="33">
        <f t="shared" si="34"/>
        <v>0</v>
      </c>
      <c r="P57" s="34">
        <f t="shared" si="34"/>
        <v>0</v>
      </c>
      <c r="Q57" s="35">
        <f t="shared" si="34"/>
        <v>0</v>
      </c>
      <c r="R57" s="17" t="s">
        <v>11</v>
      </c>
      <c r="S57" s="71" t="s">
        <v>57</v>
      </c>
      <c r="T57" s="19">
        <f>SUM(T51:T56)</f>
        <v>0</v>
      </c>
      <c r="U57" s="19">
        <f>SUM(U51:U56)</f>
        <v>0</v>
      </c>
      <c r="V57" s="19">
        <f>SUM(V51:V56)</f>
        <v>0</v>
      </c>
      <c r="W57" s="19">
        <f>SUM(W51:W56)</f>
        <v>0</v>
      </c>
      <c r="Y57" s="149"/>
      <c r="AA57" s="17" t="s">
        <v>11</v>
      </c>
      <c r="AB57" s="86" t="s">
        <v>57</v>
      </c>
      <c r="AC57" s="19">
        <v>0</v>
      </c>
      <c r="AD57" s="19">
        <v>0</v>
      </c>
      <c r="AE57" s="19">
        <v>0</v>
      </c>
      <c r="AF57" s="19">
        <v>0</v>
      </c>
    </row>
    <row r="58" spans="1:33" ht="12.75" thickBot="1">
      <c r="A58" s="60" t="s">
        <v>6</v>
      </c>
      <c r="B58" s="72"/>
      <c r="C58" s="94"/>
      <c r="D58" s="95"/>
      <c r="E58" s="96"/>
      <c r="F58" s="94"/>
      <c r="G58" s="95"/>
      <c r="H58" s="96"/>
      <c r="I58" s="109"/>
      <c r="J58" s="110"/>
      <c r="K58" s="111"/>
      <c r="L58" s="109"/>
      <c r="M58" s="110"/>
      <c r="N58" s="111"/>
      <c r="O58" s="109"/>
      <c r="P58" s="110"/>
      <c r="Q58" s="111"/>
      <c r="R58" s="15" t="s">
        <v>6</v>
      </c>
      <c r="S58" s="72"/>
      <c r="T58" s="20">
        <f aca="true" t="shared" si="35" ref="T58:T63">E58+H58+K58+N58+Q58</f>
        <v>0</v>
      </c>
      <c r="U58" s="22">
        <f aca="true" t="shared" si="36" ref="U58:U63">C58+F58+I58+L58+O58</f>
        <v>0</v>
      </c>
      <c r="V58" s="22">
        <f aca="true" t="shared" si="37" ref="V58:V63">D58+G58+J58+M58+P58</f>
        <v>0</v>
      </c>
      <c r="W58" s="15">
        <f aca="true" t="shared" si="38" ref="W58:W63">U58-V58</f>
        <v>0</v>
      </c>
      <c r="Y58" s="149">
        <f aca="true" t="shared" si="39" ref="Y58:Y63">U58+V58</f>
        <v>0</v>
      </c>
      <c r="AA58" s="15" t="s">
        <v>6</v>
      </c>
      <c r="AB58" s="87"/>
      <c r="AC58" s="20">
        <v>0</v>
      </c>
      <c r="AD58" s="22">
        <v>0</v>
      </c>
      <c r="AE58" s="22">
        <v>0</v>
      </c>
      <c r="AF58" s="15">
        <v>0</v>
      </c>
      <c r="AG58" s="31">
        <v>1</v>
      </c>
    </row>
    <row r="59" spans="1:33" ht="12.75" thickBot="1">
      <c r="A59" s="60" t="s">
        <v>3</v>
      </c>
      <c r="B59" s="73"/>
      <c r="C59" s="97"/>
      <c r="D59" s="98"/>
      <c r="E59" s="99"/>
      <c r="F59" s="103"/>
      <c r="G59" s="104"/>
      <c r="H59" s="105"/>
      <c r="I59" s="124"/>
      <c r="J59" s="125"/>
      <c r="K59" s="126"/>
      <c r="L59" s="115"/>
      <c r="M59" s="116"/>
      <c r="N59" s="117"/>
      <c r="O59" s="124"/>
      <c r="P59" s="125"/>
      <c r="Q59" s="126"/>
      <c r="R59" s="15" t="s">
        <v>3</v>
      </c>
      <c r="S59" s="73"/>
      <c r="T59" s="20">
        <f t="shared" si="35"/>
        <v>0</v>
      </c>
      <c r="U59" s="22">
        <f t="shared" si="36"/>
        <v>0</v>
      </c>
      <c r="V59" s="22">
        <f t="shared" si="37"/>
        <v>0</v>
      </c>
      <c r="W59" s="15">
        <f t="shared" si="38"/>
        <v>0</v>
      </c>
      <c r="Y59" s="149">
        <f t="shared" si="39"/>
        <v>0</v>
      </c>
      <c r="AA59" s="15" t="s">
        <v>3</v>
      </c>
      <c r="AB59" s="88"/>
      <c r="AC59" s="20">
        <v>0</v>
      </c>
      <c r="AD59" s="22">
        <v>0</v>
      </c>
      <c r="AE59" s="22">
        <v>0</v>
      </c>
      <c r="AF59" s="15">
        <v>0</v>
      </c>
      <c r="AG59" s="31">
        <v>2</v>
      </c>
    </row>
    <row r="60" spans="1:33" ht="12.75" thickBot="1">
      <c r="A60" s="60" t="s">
        <v>5</v>
      </c>
      <c r="B60" s="73"/>
      <c r="C60" s="100"/>
      <c r="D60" s="101"/>
      <c r="E60" s="102"/>
      <c r="F60" s="97"/>
      <c r="G60" s="98"/>
      <c r="H60" s="99"/>
      <c r="I60" s="124"/>
      <c r="J60" s="125"/>
      <c r="K60" s="126"/>
      <c r="L60" s="124"/>
      <c r="M60" s="125"/>
      <c r="N60" s="126"/>
      <c r="O60" s="115"/>
      <c r="P60" s="116"/>
      <c r="Q60" s="117"/>
      <c r="R60" s="15" t="s">
        <v>5</v>
      </c>
      <c r="S60" s="73"/>
      <c r="T60" s="20">
        <f t="shared" si="35"/>
        <v>0</v>
      </c>
      <c r="U60" s="22">
        <f t="shared" si="36"/>
        <v>0</v>
      </c>
      <c r="V60" s="22">
        <f t="shared" si="37"/>
        <v>0</v>
      </c>
      <c r="W60" s="15">
        <f t="shared" si="38"/>
        <v>0</v>
      </c>
      <c r="Y60" s="149">
        <f t="shared" si="39"/>
        <v>0</v>
      </c>
      <c r="AA60" s="15" t="s">
        <v>5</v>
      </c>
      <c r="AB60" s="88"/>
      <c r="AC60" s="20">
        <v>0</v>
      </c>
      <c r="AD60" s="22">
        <v>0</v>
      </c>
      <c r="AE60" s="22">
        <v>0</v>
      </c>
      <c r="AF60" s="15">
        <v>0</v>
      </c>
      <c r="AG60" s="31">
        <v>3</v>
      </c>
    </row>
    <row r="61" spans="1:33" ht="12.75" thickBot="1">
      <c r="A61" s="60" t="s">
        <v>8</v>
      </c>
      <c r="B61" s="73"/>
      <c r="C61" s="100"/>
      <c r="D61" s="101"/>
      <c r="E61" s="102"/>
      <c r="F61" s="133"/>
      <c r="G61" s="134"/>
      <c r="H61" s="135"/>
      <c r="I61" s="115"/>
      <c r="J61" s="116"/>
      <c r="K61" s="117"/>
      <c r="L61" s="118"/>
      <c r="M61" s="119"/>
      <c r="N61" s="120"/>
      <c r="O61" s="124"/>
      <c r="P61" s="125"/>
      <c r="Q61" s="126"/>
      <c r="R61" s="15" t="s">
        <v>8</v>
      </c>
      <c r="S61" s="73"/>
      <c r="T61" s="20">
        <f t="shared" si="35"/>
        <v>0</v>
      </c>
      <c r="U61" s="22">
        <f t="shared" si="36"/>
        <v>0</v>
      </c>
      <c r="V61" s="22">
        <f t="shared" si="37"/>
        <v>0</v>
      </c>
      <c r="W61" s="15">
        <f t="shared" si="38"/>
        <v>0</v>
      </c>
      <c r="Y61" s="149">
        <f t="shared" si="39"/>
        <v>0</v>
      </c>
      <c r="AA61" s="15" t="s">
        <v>8</v>
      </c>
      <c r="AB61" s="88"/>
      <c r="AC61" s="20">
        <v>0</v>
      </c>
      <c r="AD61" s="22">
        <v>0</v>
      </c>
      <c r="AE61" s="22">
        <v>0</v>
      </c>
      <c r="AF61" s="15">
        <v>0</v>
      </c>
      <c r="AG61" s="31">
        <v>4</v>
      </c>
    </row>
    <row r="62" spans="1:33" ht="12.75" thickBot="1">
      <c r="A62" s="61" t="s">
        <v>7</v>
      </c>
      <c r="B62" s="73"/>
      <c r="C62" s="127"/>
      <c r="D62" s="128"/>
      <c r="E62" s="129"/>
      <c r="F62" s="106"/>
      <c r="G62" s="107"/>
      <c r="H62" s="108"/>
      <c r="I62" s="115"/>
      <c r="J62" s="116"/>
      <c r="K62" s="117"/>
      <c r="L62" s="124"/>
      <c r="M62" s="125"/>
      <c r="N62" s="126"/>
      <c r="O62" s="118"/>
      <c r="P62" s="119"/>
      <c r="Q62" s="120"/>
      <c r="R62" s="16" t="s">
        <v>7</v>
      </c>
      <c r="S62" s="73"/>
      <c r="T62" s="20">
        <f t="shared" si="35"/>
        <v>0</v>
      </c>
      <c r="U62" s="22">
        <f t="shared" si="36"/>
        <v>0</v>
      </c>
      <c r="V62" s="22">
        <f t="shared" si="37"/>
        <v>0</v>
      </c>
      <c r="W62" s="15">
        <f t="shared" si="38"/>
        <v>0</v>
      </c>
      <c r="Y62" s="149">
        <f t="shared" si="39"/>
        <v>0</v>
      </c>
      <c r="AA62" s="16" t="s">
        <v>7</v>
      </c>
      <c r="AB62" s="88"/>
      <c r="AC62" s="20">
        <v>0</v>
      </c>
      <c r="AD62" s="22">
        <v>0</v>
      </c>
      <c r="AE62" s="22">
        <v>0</v>
      </c>
      <c r="AF62" s="15">
        <v>0</v>
      </c>
      <c r="AG62" s="31">
        <v>5</v>
      </c>
    </row>
    <row r="63" spans="1:33" ht="12.75" thickBot="1">
      <c r="A63" s="61" t="s">
        <v>4</v>
      </c>
      <c r="B63" s="74"/>
      <c r="C63" s="130"/>
      <c r="D63" s="131"/>
      <c r="E63" s="132"/>
      <c r="F63" s="130"/>
      <c r="G63" s="131"/>
      <c r="H63" s="132"/>
      <c r="I63" s="112"/>
      <c r="J63" s="113"/>
      <c r="K63" s="114"/>
      <c r="L63" s="122"/>
      <c r="M63" s="123"/>
      <c r="N63" s="121"/>
      <c r="O63" s="122"/>
      <c r="P63" s="123"/>
      <c r="Q63" s="121"/>
      <c r="R63" s="16" t="s">
        <v>4</v>
      </c>
      <c r="S63" s="74"/>
      <c r="T63" s="20">
        <f t="shared" si="35"/>
        <v>0</v>
      </c>
      <c r="U63" s="22">
        <f t="shared" si="36"/>
        <v>0</v>
      </c>
      <c r="V63" s="22">
        <f t="shared" si="37"/>
        <v>0</v>
      </c>
      <c r="W63" s="15">
        <f t="shared" si="38"/>
        <v>0</v>
      </c>
      <c r="Y63" s="149">
        <f t="shared" si="39"/>
        <v>0</v>
      </c>
      <c r="AA63" s="16" t="s">
        <v>4</v>
      </c>
      <c r="AB63" s="85"/>
      <c r="AC63" s="20">
        <v>0</v>
      </c>
      <c r="AD63" s="22">
        <v>0</v>
      </c>
      <c r="AE63" s="22">
        <v>0</v>
      </c>
      <c r="AF63" s="15">
        <v>0</v>
      </c>
      <c r="AG63" s="31">
        <v>6</v>
      </c>
    </row>
    <row r="64" spans="1:32" ht="12.75" thickBot="1">
      <c r="A64" s="17" t="s">
        <v>11</v>
      </c>
      <c r="B64" s="71" t="s">
        <v>59</v>
      </c>
      <c r="C64" s="33">
        <f aca="true" t="shared" si="40" ref="C64:Q64">SUM(C58:C63)</f>
        <v>0</v>
      </c>
      <c r="D64" s="34">
        <f t="shared" si="40"/>
        <v>0</v>
      </c>
      <c r="E64" s="35">
        <f t="shared" si="40"/>
        <v>0</v>
      </c>
      <c r="F64" s="33">
        <f t="shared" si="40"/>
        <v>0</v>
      </c>
      <c r="G64" s="34">
        <f t="shared" si="40"/>
        <v>0</v>
      </c>
      <c r="H64" s="35">
        <f t="shared" si="40"/>
        <v>0</v>
      </c>
      <c r="I64" s="33">
        <f t="shared" si="40"/>
        <v>0</v>
      </c>
      <c r="J64" s="34">
        <f t="shared" si="40"/>
        <v>0</v>
      </c>
      <c r="K64" s="35">
        <f t="shared" si="40"/>
        <v>0</v>
      </c>
      <c r="L64" s="33">
        <f t="shared" si="40"/>
        <v>0</v>
      </c>
      <c r="M64" s="34">
        <f t="shared" si="40"/>
        <v>0</v>
      </c>
      <c r="N64" s="35">
        <f t="shared" si="40"/>
        <v>0</v>
      </c>
      <c r="O64" s="33">
        <f t="shared" si="40"/>
        <v>0</v>
      </c>
      <c r="P64" s="34">
        <f t="shared" si="40"/>
        <v>0</v>
      </c>
      <c r="Q64" s="35">
        <f t="shared" si="40"/>
        <v>0</v>
      </c>
      <c r="R64" s="17" t="s">
        <v>11</v>
      </c>
      <c r="S64" s="71" t="s">
        <v>59</v>
      </c>
      <c r="T64" s="19">
        <f>SUM(T58:T63)</f>
        <v>0</v>
      </c>
      <c r="U64" s="19">
        <f>SUM(U58:U63)</f>
        <v>0</v>
      </c>
      <c r="V64" s="19">
        <f>SUM(V58:V63)</f>
        <v>0</v>
      </c>
      <c r="W64" s="19">
        <f>SUM(W58:W63)</f>
        <v>0</v>
      </c>
      <c r="Y64" s="149"/>
      <c r="AA64" s="17" t="s">
        <v>11</v>
      </c>
      <c r="AB64" s="86" t="s">
        <v>59</v>
      </c>
      <c r="AC64" s="19">
        <v>0</v>
      </c>
      <c r="AD64" s="19">
        <v>0</v>
      </c>
      <c r="AE64" s="19">
        <v>0</v>
      </c>
      <c r="AF64" s="19">
        <v>0</v>
      </c>
    </row>
    <row r="65" spans="1:33" ht="12.75" thickBot="1">
      <c r="A65" s="60" t="s">
        <v>6</v>
      </c>
      <c r="B65" s="72"/>
      <c r="C65" s="94"/>
      <c r="D65" s="95"/>
      <c r="E65" s="96"/>
      <c r="F65" s="94"/>
      <c r="G65" s="95"/>
      <c r="H65" s="96"/>
      <c r="I65" s="109"/>
      <c r="J65" s="110"/>
      <c r="K65" s="111"/>
      <c r="L65" s="109"/>
      <c r="M65" s="110"/>
      <c r="N65" s="111"/>
      <c r="O65" s="109"/>
      <c r="P65" s="110"/>
      <c r="Q65" s="111"/>
      <c r="R65" s="15" t="s">
        <v>6</v>
      </c>
      <c r="S65" s="72"/>
      <c r="T65" s="20">
        <f aca="true" t="shared" si="41" ref="T65:T70">E65+H65+K65+N65+Q65</f>
        <v>0</v>
      </c>
      <c r="U65" s="22">
        <f aca="true" t="shared" si="42" ref="U65:U70">C65+F65+I65+L65+O65</f>
        <v>0</v>
      </c>
      <c r="V65" s="22">
        <f aca="true" t="shared" si="43" ref="V65:V70">D65+G65+J65+M65+P65</f>
        <v>0</v>
      </c>
      <c r="W65" s="15">
        <f aca="true" t="shared" si="44" ref="W65:W70">U65-V65</f>
        <v>0</v>
      </c>
      <c r="Y65" s="149">
        <f aca="true" t="shared" si="45" ref="Y65:Y70">U65+V65</f>
        <v>0</v>
      </c>
      <c r="AA65" s="15" t="s">
        <v>6</v>
      </c>
      <c r="AB65" s="87"/>
      <c r="AC65" s="20">
        <v>0</v>
      </c>
      <c r="AD65" s="22">
        <v>0</v>
      </c>
      <c r="AE65" s="22">
        <v>0</v>
      </c>
      <c r="AF65" s="15">
        <v>0</v>
      </c>
      <c r="AG65" s="31">
        <v>1</v>
      </c>
    </row>
    <row r="66" spans="1:33" ht="12.75" thickBot="1">
      <c r="A66" s="60" t="s">
        <v>3</v>
      </c>
      <c r="B66" s="73"/>
      <c r="C66" s="97"/>
      <c r="D66" s="98"/>
      <c r="E66" s="99"/>
      <c r="F66" s="103"/>
      <c r="G66" s="104"/>
      <c r="H66" s="105"/>
      <c r="I66" s="124"/>
      <c r="J66" s="125"/>
      <c r="K66" s="126"/>
      <c r="L66" s="115"/>
      <c r="M66" s="116"/>
      <c r="N66" s="117"/>
      <c r="O66" s="124"/>
      <c r="P66" s="125"/>
      <c r="Q66" s="126"/>
      <c r="R66" s="15" t="s">
        <v>3</v>
      </c>
      <c r="S66" s="73"/>
      <c r="T66" s="20">
        <f t="shared" si="41"/>
        <v>0</v>
      </c>
      <c r="U66" s="22">
        <f t="shared" si="42"/>
        <v>0</v>
      </c>
      <c r="V66" s="22">
        <f t="shared" si="43"/>
        <v>0</v>
      </c>
      <c r="W66" s="15">
        <f t="shared" si="44"/>
        <v>0</v>
      </c>
      <c r="Y66" s="149">
        <f t="shared" si="45"/>
        <v>0</v>
      </c>
      <c r="AA66" s="15" t="s">
        <v>3</v>
      </c>
      <c r="AB66" s="88"/>
      <c r="AC66" s="20">
        <v>0</v>
      </c>
      <c r="AD66" s="22">
        <v>0</v>
      </c>
      <c r="AE66" s="22">
        <v>0</v>
      </c>
      <c r="AF66" s="15">
        <v>0</v>
      </c>
      <c r="AG66" s="31">
        <v>2</v>
      </c>
    </row>
    <row r="67" spans="1:33" ht="12.75" thickBot="1">
      <c r="A67" s="60" t="s">
        <v>5</v>
      </c>
      <c r="B67" s="73"/>
      <c r="C67" s="100"/>
      <c r="D67" s="101"/>
      <c r="E67" s="102"/>
      <c r="F67" s="97"/>
      <c r="G67" s="98"/>
      <c r="H67" s="99"/>
      <c r="I67" s="124"/>
      <c r="J67" s="125"/>
      <c r="K67" s="126"/>
      <c r="L67" s="124"/>
      <c r="M67" s="125"/>
      <c r="N67" s="126"/>
      <c r="O67" s="115"/>
      <c r="P67" s="116"/>
      <c r="Q67" s="117"/>
      <c r="R67" s="15" t="s">
        <v>5</v>
      </c>
      <c r="S67" s="73"/>
      <c r="T67" s="20">
        <f t="shared" si="41"/>
        <v>0</v>
      </c>
      <c r="U67" s="22">
        <f t="shared" si="42"/>
        <v>0</v>
      </c>
      <c r="V67" s="22">
        <f t="shared" si="43"/>
        <v>0</v>
      </c>
      <c r="W67" s="15">
        <f t="shared" si="44"/>
        <v>0</v>
      </c>
      <c r="Y67" s="149">
        <f t="shared" si="45"/>
        <v>0</v>
      </c>
      <c r="AA67" s="15" t="s">
        <v>5</v>
      </c>
      <c r="AB67" s="88"/>
      <c r="AC67" s="20">
        <v>0</v>
      </c>
      <c r="AD67" s="22">
        <v>0</v>
      </c>
      <c r="AE67" s="22">
        <v>0</v>
      </c>
      <c r="AF67" s="15">
        <v>0</v>
      </c>
      <c r="AG67" s="31">
        <v>3</v>
      </c>
    </row>
    <row r="68" spans="1:33" ht="12.75" thickBot="1">
      <c r="A68" s="60" t="s">
        <v>8</v>
      </c>
      <c r="B68" s="73"/>
      <c r="C68" s="100"/>
      <c r="D68" s="101"/>
      <c r="E68" s="102"/>
      <c r="F68" s="133"/>
      <c r="G68" s="134"/>
      <c r="H68" s="135"/>
      <c r="I68" s="115"/>
      <c r="J68" s="116"/>
      <c r="K68" s="117"/>
      <c r="L68" s="118"/>
      <c r="M68" s="119"/>
      <c r="N68" s="120"/>
      <c r="O68" s="124"/>
      <c r="P68" s="125"/>
      <c r="Q68" s="126"/>
      <c r="R68" s="15" t="s">
        <v>8</v>
      </c>
      <c r="S68" s="73"/>
      <c r="T68" s="20">
        <f t="shared" si="41"/>
        <v>0</v>
      </c>
      <c r="U68" s="22">
        <f t="shared" si="42"/>
        <v>0</v>
      </c>
      <c r="V68" s="22">
        <f t="shared" si="43"/>
        <v>0</v>
      </c>
      <c r="W68" s="15">
        <f t="shared" si="44"/>
        <v>0</v>
      </c>
      <c r="Y68" s="149">
        <f t="shared" si="45"/>
        <v>0</v>
      </c>
      <c r="AA68" s="15" t="s">
        <v>8</v>
      </c>
      <c r="AB68" s="88"/>
      <c r="AC68" s="20">
        <v>0</v>
      </c>
      <c r="AD68" s="22">
        <v>0</v>
      </c>
      <c r="AE68" s="22">
        <v>0</v>
      </c>
      <c r="AF68" s="15">
        <v>0</v>
      </c>
      <c r="AG68" s="31">
        <v>4</v>
      </c>
    </row>
    <row r="69" spans="1:33" ht="12.75" thickBot="1">
      <c r="A69" s="61" t="s">
        <v>7</v>
      </c>
      <c r="B69" s="73"/>
      <c r="C69" s="127"/>
      <c r="D69" s="128"/>
      <c r="E69" s="129"/>
      <c r="F69" s="106"/>
      <c r="G69" s="107"/>
      <c r="H69" s="108"/>
      <c r="I69" s="115"/>
      <c r="J69" s="116"/>
      <c r="K69" s="117"/>
      <c r="L69" s="124"/>
      <c r="M69" s="125"/>
      <c r="N69" s="126"/>
      <c r="O69" s="118"/>
      <c r="P69" s="119"/>
      <c r="Q69" s="120"/>
      <c r="R69" s="16" t="s">
        <v>7</v>
      </c>
      <c r="S69" s="73"/>
      <c r="T69" s="20">
        <f t="shared" si="41"/>
        <v>0</v>
      </c>
      <c r="U69" s="22">
        <f t="shared" si="42"/>
        <v>0</v>
      </c>
      <c r="V69" s="22">
        <f t="shared" si="43"/>
        <v>0</v>
      </c>
      <c r="W69" s="15">
        <f t="shared" si="44"/>
        <v>0</v>
      </c>
      <c r="Y69" s="149">
        <f t="shared" si="45"/>
        <v>0</v>
      </c>
      <c r="AA69" s="16" t="s">
        <v>7</v>
      </c>
      <c r="AB69" s="88"/>
      <c r="AC69" s="20">
        <v>0</v>
      </c>
      <c r="AD69" s="22">
        <v>0</v>
      </c>
      <c r="AE69" s="22">
        <v>0</v>
      </c>
      <c r="AF69" s="15">
        <v>0</v>
      </c>
      <c r="AG69" s="31">
        <v>5</v>
      </c>
    </row>
    <row r="70" spans="1:33" ht="12.75" thickBot="1">
      <c r="A70" s="61" t="s">
        <v>4</v>
      </c>
      <c r="B70" s="74"/>
      <c r="C70" s="130"/>
      <c r="D70" s="131"/>
      <c r="E70" s="132"/>
      <c r="F70" s="130"/>
      <c r="G70" s="131"/>
      <c r="H70" s="132"/>
      <c r="I70" s="112"/>
      <c r="J70" s="113"/>
      <c r="K70" s="114"/>
      <c r="L70" s="122"/>
      <c r="M70" s="123"/>
      <c r="N70" s="121"/>
      <c r="O70" s="122"/>
      <c r="P70" s="123"/>
      <c r="Q70" s="121"/>
      <c r="R70" s="16" t="s">
        <v>4</v>
      </c>
      <c r="S70" s="74"/>
      <c r="T70" s="20">
        <f t="shared" si="41"/>
        <v>0</v>
      </c>
      <c r="U70" s="22">
        <f t="shared" si="42"/>
        <v>0</v>
      </c>
      <c r="V70" s="22">
        <f t="shared" si="43"/>
        <v>0</v>
      </c>
      <c r="W70" s="15">
        <f t="shared" si="44"/>
        <v>0</v>
      </c>
      <c r="Y70" s="149">
        <f t="shared" si="45"/>
        <v>0</v>
      </c>
      <c r="AA70" s="16" t="s">
        <v>4</v>
      </c>
      <c r="AB70" s="85"/>
      <c r="AC70" s="20">
        <v>0</v>
      </c>
      <c r="AD70" s="22">
        <v>0</v>
      </c>
      <c r="AE70" s="22">
        <v>0</v>
      </c>
      <c r="AF70" s="15">
        <v>0</v>
      </c>
      <c r="AG70" s="31">
        <v>6</v>
      </c>
    </row>
    <row r="71" spans="1:32" ht="12.75" thickBot="1">
      <c r="A71" s="17" t="s">
        <v>11</v>
      </c>
      <c r="B71" s="71" t="s">
        <v>60</v>
      </c>
      <c r="C71" s="33">
        <f aca="true" t="shared" si="46" ref="C71:Q71">SUM(C65:C70)</f>
        <v>0</v>
      </c>
      <c r="D71" s="34">
        <f t="shared" si="46"/>
        <v>0</v>
      </c>
      <c r="E71" s="35">
        <f t="shared" si="46"/>
        <v>0</v>
      </c>
      <c r="F71" s="33">
        <f t="shared" si="46"/>
        <v>0</v>
      </c>
      <c r="G71" s="34">
        <f t="shared" si="46"/>
        <v>0</v>
      </c>
      <c r="H71" s="35">
        <f t="shared" si="46"/>
        <v>0</v>
      </c>
      <c r="I71" s="33">
        <f t="shared" si="46"/>
        <v>0</v>
      </c>
      <c r="J71" s="34">
        <f t="shared" si="46"/>
        <v>0</v>
      </c>
      <c r="K71" s="35">
        <f t="shared" si="46"/>
        <v>0</v>
      </c>
      <c r="L71" s="33">
        <f t="shared" si="46"/>
        <v>0</v>
      </c>
      <c r="M71" s="34">
        <f t="shared" si="46"/>
        <v>0</v>
      </c>
      <c r="N71" s="35">
        <f t="shared" si="46"/>
        <v>0</v>
      </c>
      <c r="O71" s="33">
        <f t="shared" si="46"/>
        <v>0</v>
      </c>
      <c r="P71" s="34">
        <f t="shared" si="46"/>
        <v>0</v>
      </c>
      <c r="Q71" s="35">
        <f t="shared" si="46"/>
        <v>0</v>
      </c>
      <c r="R71" s="17" t="s">
        <v>11</v>
      </c>
      <c r="S71" s="71" t="s">
        <v>60</v>
      </c>
      <c r="T71" s="19">
        <f>SUM(T65:T70)</f>
        <v>0</v>
      </c>
      <c r="U71" s="19">
        <f>SUM(U65:U70)</f>
        <v>0</v>
      </c>
      <c r="V71" s="19">
        <f>SUM(V65:V70)</f>
        <v>0</v>
      </c>
      <c r="W71" s="19">
        <f>SUM(W65:W70)</f>
        <v>0</v>
      </c>
      <c r="Y71" s="149"/>
      <c r="AA71" s="17" t="s">
        <v>11</v>
      </c>
      <c r="AB71" s="86" t="s">
        <v>60</v>
      </c>
      <c r="AC71" s="19">
        <v>0</v>
      </c>
      <c r="AD71" s="19">
        <v>0</v>
      </c>
      <c r="AE71" s="19">
        <v>0</v>
      </c>
      <c r="AF71" s="19">
        <v>0</v>
      </c>
    </row>
    <row r="72" spans="1:33" ht="12.75" thickBot="1">
      <c r="A72" s="60" t="s">
        <v>6</v>
      </c>
      <c r="B72" s="72"/>
      <c r="C72" s="94"/>
      <c r="D72" s="95"/>
      <c r="E72" s="96"/>
      <c r="F72" s="94"/>
      <c r="G72" s="95"/>
      <c r="H72" s="96"/>
      <c r="I72" s="109"/>
      <c r="J72" s="110"/>
      <c r="K72" s="111"/>
      <c r="L72" s="109"/>
      <c r="M72" s="110"/>
      <c r="N72" s="111"/>
      <c r="O72" s="109"/>
      <c r="P72" s="110"/>
      <c r="Q72" s="111"/>
      <c r="R72" s="15" t="s">
        <v>6</v>
      </c>
      <c r="S72" s="72"/>
      <c r="T72" s="20">
        <f aca="true" t="shared" si="47" ref="T72:T77">E72+H72+K72+N72+Q72</f>
        <v>0</v>
      </c>
      <c r="U72" s="22">
        <f aca="true" t="shared" si="48" ref="U72:U77">C72+F72+I72+L72+O72</f>
        <v>0</v>
      </c>
      <c r="V72" s="22">
        <f aca="true" t="shared" si="49" ref="V72:V77">D72+G72+J72+M72+P72</f>
        <v>0</v>
      </c>
      <c r="W72" s="15">
        <f aca="true" t="shared" si="50" ref="W72:W77">U72-V72</f>
        <v>0</v>
      </c>
      <c r="Y72" s="149">
        <f aca="true" t="shared" si="51" ref="Y72:Y77">U72+V72</f>
        <v>0</v>
      </c>
      <c r="AA72" s="15" t="s">
        <v>6</v>
      </c>
      <c r="AB72" s="87"/>
      <c r="AC72" s="20">
        <v>0</v>
      </c>
      <c r="AD72" s="22">
        <v>0</v>
      </c>
      <c r="AE72" s="22">
        <v>0</v>
      </c>
      <c r="AF72" s="15">
        <v>0</v>
      </c>
      <c r="AG72" s="31">
        <v>1</v>
      </c>
    </row>
    <row r="73" spans="1:33" ht="12.75" thickBot="1">
      <c r="A73" s="60" t="s">
        <v>3</v>
      </c>
      <c r="B73" s="73"/>
      <c r="C73" s="97"/>
      <c r="D73" s="98"/>
      <c r="E73" s="99"/>
      <c r="F73" s="103"/>
      <c r="G73" s="104"/>
      <c r="H73" s="105"/>
      <c r="I73" s="124"/>
      <c r="J73" s="125"/>
      <c r="K73" s="126"/>
      <c r="L73" s="115"/>
      <c r="M73" s="116"/>
      <c r="N73" s="117"/>
      <c r="O73" s="124"/>
      <c r="P73" s="125"/>
      <c r="Q73" s="126"/>
      <c r="R73" s="15" t="s">
        <v>3</v>
      </c>
      <c r="S73" s="73"/>
      <c r="T73" s="20">
        <f t="shared" si="47"/>
        <v>0</v>
      </c>
      <c r="U73" s="22">
        <f t="shared" si="48"/>
        <v>0</v>
      </c>
      <c r="V73" s="22">
        <f t="shared" si="49"/>
        <v>0</v>
      </c>
      <c r="W73" s="15">
        <f t="shared" si="50"/>
        <v>0</v>
      </c>
      <c r="Y73" s="149">
        <f t="shared" si="51"/>
        <v>0</v>
      </c>
      <c r="AA73" s="15" t="s">
        <v>3</v>
      </c>
      <c r="AB73" s="88"/>
      <c r="AC73" s="20">
        <v>0</v>
      </c>
      <c r="AD73" s="22">
        <v>0</v>
      </c>
      <c r="AE73" s="22">
        <v>0</v>
      </c>
      <c r="AF73" s="15">
        <v>0</v>
      </c>
      <c r="AG73" s="31">
        <v>2</v>
      </c>
    </row>
    <row r="74" spans="1:33" ht="12.75" thickBot="1">
      <c r="A74" s="60" t="s">
        <v>5</v>
      </c>
      <c r="B74" s="73"/>
      <c r="C74" s="100"/>
      <c r="D74" s="101"/>
      <c r="E74" s="102"/>
      <c r="F74" s="97"/>
      <c r="G74" s="98"/>
      <c r="H74" s="99"/>
      <c r="I74" s="124"/>
      <c r="J74" s="125"/>
      <c r="K74" s="126"/>
      <c r="L74" s="124"/>
      <c r="M74" s="125"/>
      <c r="N74" s="126"/>
      <c r="O74" s="115"/>
      <c r="P74" s="116"/>
      <c r="Q74" s="117"/>
      <c r="R74" s="15" t="s">
        <v>5</v>
      </c>
      <c r="S74" s="73"/>
      <c r="T74" s="20">
        <f t="shared" si="47"/>
        <v>0</v>
      </c>
      <c r="U74" s="22">
        <f t="shared" si="48"/>
        <v>0</v>
      </c>
      <c r="V74" s="22">
        <f t="shared" si="49"/>
        <v>0</v>
      </c>
      <c r="W74" s="15">
        <f t="shared" si="50"/>
        <v>0</v>
      </c>
      <c r="Y74" s="149">
        <f t="shared" si="51"/>
        <v>0</v>
      </c>
      <c r="AA74" s="15" t="s">
        <v>5</v>
      </c>
      <c r="AB74" s="88"/>
      <c r="AC74" s="20">
        <v>0</v>
      </c>
      <c r="AD74" s="22">
        <v>0</v>
      </c>
      <c r="AE74" s="22">
        <v>0</v>
      </c>
      <c r="AF74" s="15">
        <v>0</v>
      </c>
      <c r="AG74" s="31">
        <v>3</v>
      </c>
    </row>
    <row r="75" spans="1:33" ht="12.75" thickBot="1">
      <c r="A75" s="60" t="s">
        <v>8</v>
      </c>
      <c r="B75" s="73"/>
      <c r="C75" s="100"/>
      <c r="D75" s="101"/>
      <c r="E75" s="102"/>
      <c r="F75" s="133"/>
      <c r="G75" s="134"/>
      <c r="H75" s="135"/>
      <c r="I75" s="115"/>
      <c r="J75" s="116"/>
      <c r="K75" s="117"/>
      <c r="L75" s="118"/>
      <c r="M75" s="119"/>
      <c r="N75" s="120"/>
      <c r="O75" s="124"/>
      <c r="P75" s="125"/>
      <c r="Q75" s="126"/>
      <c r="R75" s="15" t="s">
        <v>8</v>
      </c>
      <c r="S75" s="73"/>
      <c r="T75" s="20">
        <f t="shared" si="47"/>
        <v>0</v>
      </c>
      <c r="U75" s="22">
        <f t="shared" si="48"/>
        <v>0</v>
      </c>
      <c r="V75" s="22">
        <f t="shared" si="49"/>
        <v>0</v>
      </c>
      <c r="W75" s="15">
        <f t="shared" si="50"/>
        <v>0</v>
      </c>
      <c r="Y75" s="149">
        <f t="shared" si="51"/>
        <v>0</v>
      </c>
      <c r="AA75" s="15" t="s">
        <v>8</v>
      </c>
      <c r="AB75" s="88"/>
      <c r="AC75" s="20">
        <v>0</v>
      </c>
      <c r="AD75" s="22">
        <v>0</v>
      </c>
      <c r="AE75" s="22">
        <v>0</v>
      </c>
      <c r="AF75" s="15">
        <v>0</v>
      </c>
      <c r="AG75" s="31">
        <v>4</v>
      </c>
    </row>
    <row r="76" spans="1:33" ht="12.75" thickBot="1">
      <c r="A76" s="61" t="s">
        <v>7</v>
      </c>
      <c r="B76" s="73"/>
      <c r="C76" s="127"/>
      <c r="D76" s="128"/>
      <c r="E76" s="129"/>
      <c r="F76" s="106"/>
      <c r="G76" s="107"/>
      <c r="H76" s="108"/>
      <c r="I76" s="115"/>
      <c r="J76" s="116"/>
      <c r="K76" s="117"/>
      <c r="L76" s="124"/>
      <c r="M76" s="125"/>
      <c r="N76" s="126"/>
      <c r="O76" s="118"/>
      <c r="P76" s="119"/>
      <c r="Q76" s="120"/>
      <c r="R76" s="16" t="s">
        <v>7</v>
      </c>
      <c r="S76" s="73"/>
      <c r="T76" s="20">
        <f t="shared" si="47"/>
        <v>0</v>
      </c>
      <c r="U76" s="22">
        <f t="shared" si="48"/>
        <v>0</v>
      </c>
      <c r="V76" s="22">
        <f t="shared" si="49"/>
        <v>0</v>
      </c>
      <c r="W76" s="15">
        <f t="shared" si="50"/>
        <v>0</v>
      </c>
      <c r="Y76" s="149">
        <f t="shared" si="51"/>
        <v>0</v>
      </c>
      <c r="AA76" s="16" t="s">
        <v>7</v>
      </c>
      <c r="AB76" s="88"/>
      <c r="AC76" s="20">
        <v>0</v>
      </c>
      <c r="AD76" s="22">
        <v>0</v>
      </c>
      <c r="AE76" s="22">
        <v>0</v>
      </c>
      <c r="AF76" s="15">
        <v>0</v>
      </c>
      <c r="AG76" s="31">
        <v>5</v>
      </c>
    </row>
    <row r="77" spans="1:33" ht="12.75" thickBot="1">
      <c r="A77" s="61" t="s">
        <v>4</v>
      </c>
      <c r="B77" s="74"/>
      <c r="C77" s="130"/>
      <c r="D77" s="131"/>
      <c r="E77" s="132"/>
      <c r="F77" s="130"/>
      <c r="G77" s="131"/>
      <c r="H77" s="132"/>
      <c r="I77" s="112"/>
      <c r="J77" s="113"/>
      <c r="K77" s="114"/>
      <c r="L77" s="122"/>
      <c r="M77" s="123"/>
      <c r="N77" s="121"/>
      <c r="O77" s="122"/>
      <c r="P77" s="123"/>
      <c r="Q77" s="121"/>
      <c r="R77" s="16" t="s">
        <v>4</v>
      </c>
      <c r="S77" s="74"/>
      <c r="T77" s="20">
        <f t="shared" si="47"/>
        <v>0</v>
      </c>
      <c r="U77" s="22">
        <f t="shared" si="48"/>
        <v>0</v>
      </c>
      <c r="V77" s="22">
        <f t="shared" si="49"/>
        <v>0</v>
      </c>
      <c r="W77" s="15">
        <f t="shared" si="50"/>
        <v>0</v>
      </c>
      <c r="Y77" s="149">
        <f t="shared" si="51"/>
        <v>0</v>
      </c>
      <c r="AA77" s="16" t="s">
        <v>4</v>
      </c>
      <c r="AB77" s="85"/>
      <c r="AC77" s="20">
        <v>0</v>
      </c>
      <c r="AD77" s="22">
        <v>0</v>
      </c>
      <c r="AE77" s="22">
        <v>0</v>
      </c>
      <c r="AF77" s="15">
        <v>0</v>
      </c>
      <c r="AG77" s="31">
        <v>6</v>
      </c>
    </row>
    <row r="78" spans="1:32" ht="12.75" thickBot="1">
      <c r="A78" s="17" t="s">
        <v>11</v>
      </c>
      <c r="B78" s="70" t="s">
        <v>61</v>
      </c>
      <c r="C78" s="33">
        <f aca="true" t="shared" si="52" ref="C78:Q78">SUM(C72:C77)</f>
        <v>0</v>
      </c>
      <c r="D78" s="34">
        <f t="shared" si="52"/>
        <v>0</v>
      </c>
      <c r="E78" s="35">
        <f t="shared" si="52"/>
        <v>0</v>
      </c>
      <c r="F78" s="33">
        <f t="shared" si="52"/>
        <v>0</v>
      </c>
      <c r="G78" s="34">
        <f t="shared" si="52"/>
        <v>0</v>
      </c>
      <c r="H78" s="35">
        <f t="shared" si="52"/>
        <v>0</v>
      </c>
      <c r="I78" s="33">
        <f t="shared" si="52"/>
        <v>0</v>
      </c>
      <c r="J78" s="34">
        <f t="shared" si="52"/>
        <v>0</v>
      </c>
      <c r="K78" s="35">
        <f t="shared" si="52"/>
        <v>0</v>
      </c>
      <c r="L78" s="33">
        <f t="shared" si="52"/>
        <v>0</v>
      </c>
      <c r="M78" s="34">
        <f t="shared" si="52"/>
        <v>0</v>
      </c>
      <c r="N78" s="35">
        <f t="shared" si="52"/>
        <v>0</v>
      </c>
      <c r="O78" s="33">
        <f t="shared" si="52"/>
        <v>0</v>
      </c>
      <c r="P78" s="34">
        <f t="shared" si="52"/>
        <v>0</v>
      </c>
      <c r="Q78" s="35">
        <f t="shared" si="52"/>
        <v>0</v>
      </c>
      <c r="R78" s="17" t="s">
        <v>11</v>
      </c>
      <c r="S78" s="70" t="s">
        <v>61</v>
      </c>
      <c r="T78" s="19">
        <f>SUM(T72:T77)</f>
        <v>0</v>
      </c>
      <c r="U78" s="19">
        <f>SUM(U72:U77)</f>
        <v>0</v>
      </c>
      <c r="V78" s="19">
        <f>SUM(V72:V77)</f>
        <v>0</v>
      </c>
      <c r="W78" s="19">
        <f>SUM(W72:W77)</f>
        <v>0</v>
      </c>
      <c r="Y78" s="149"/>
      <c r="AA78" s="17" t="s">
        <v>11</v>
      </c>
      <c r="AB78" s="90" t="s">
        <v>61</v>
      </c>
      <c r="AC78" s="19">
        <v>0</v>
      </c>
      <c r="AD78" s="19">
        <v>0</v>
      </c>
      <c r="AE78" s="19">
        <v>0</v>
      </c>
      <c r="AF78" s="19">
        <v>0</v>
      </c>
    </row>
    <row r="81" ht="12">
      <c r="C81" s="9" t="s">
        <v>42</v>
      </c>
    </row>
    <row r="82" spans="3:16" ht="12">
      <c r="C82" s="9" t="s">
        <v>6</v>
      </c>
      <c r="D82" s="9" t="s">
        <v>3</v>
      </c>
      <c r="F82" s="9" t="s">
        <v>6</v>
      </c>
      <c r="G82" s="9" t="s">
        <v>5</v>
      </c>
      <c r="I82" s="9" t="s">
        <v>6</v>
      </c>
      <c r="J82" s="9" t="s">
        <v>4</v>
      </c>
      <c r="L82" s="9" t="s">
        <v>6</v>
      </c>
      <c r="M82" s="9" t="s">
        <v>8</v>
      </c>
      <c r="O82" s="9" t="s">
        <v>5</v>
      </c>
      <c r="P82" s="9" t="s">
        <v>4</v>
      </c>
    </row>
    <row r="83" spans="3:16" ht="12">
      <c r="C83" s="9" t="s">
        <v>5</v>
      </c>
      <c r="D83" s="9" t="s">
        <v>8</v>
      </c>
      <c r="F83" s="9" t="s">
        <v>3</v>
      </c>
      <c r="G83" s="9" t="s">
        <v>7</v>
      </c>
      <c r="I83" s="9" t="s">
        <v>7</v>
      </c>
      <c r="J83" s="9" t="s">
        <v>8</v>
      </c>
      <c r="L83" s="9" t="s">
        <v>3</v>
      </c>
      <c r="M83" s="9" t="s">
        <v>4</v>
      </c>
      <c r="O83" s="9" t="s">
        <v>7</v>
      </c>
      <c r="P83" s="9" t="s">
        <v>6</v>
      </c>
    </row>
    <row r="84" spans="3:16" ht="12">
      <c r="C84" s="9" t="s">
        <v>43</v>
      </c>
      <c r="D84" s="9" t="s">
        <v>4</v>
      </c>
      <c r="F84" s="9" t="s">
        <v>8</v>
      </c>
      <c r="G84" s="9" t="s">
        <v>4</v>
      </c>
      <c r="I84" s="9" t="s">
        <v>5</v>
      </c>
      <c r="J84" s="9" t="s">
        <v>3</v>
      </c>
      <c r="L84" s="9" t="s">
        <v>5</v>
      </c>
      <c r="M84" s="9" t="s">
        <v>7</v>
      </c>
      <c r="O84" s="9" t="s">
        <v>3</v>
      </c>
      <c r="P84" s="9" t="s">
        <v>8</v>
      </c>
    </row>
  </sheetData>
  <sheetProtection/>
  <mergeCells count="5">
    <mergeCell ref="C1:E1"/>
    <mergeCell ref="F1:H1"/>
    <mergeCell ref="I1:K1"/>
    <mergeCell ref="L1:N1"/>
    <mergeCell ref="O1:Q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I6" sqref="I6"/>
    </sheetView>
  </sheetViews>
  <sheetFormatPr defaultColWidth="11.00390625" defaultRowHeight="14.25"/>
  <cols>
    <col min="1" max="1" width="6.625" style="0" customWidth="1"/>
    <col min="2" max="2" width="19.625" style="0" customWidth="1"/>
    <col min="3" max="3" width="6.75390625" style="0" customWidth="1"/>
    <col min="4" max="4" width="6.875" style="0" customWidth="1"/>
    <col min="5" max="5" width="7.125" style="0" customWidth="1"/>
    <col min="6" max="6" width="5.50390625" style="0" customWidth="1"/>
    <col min="7" max="7" width="6.00390625" style="0" customWidth="1"/>
  </cols>
  <sheetData>
    <row r="1" ht="15" thickBot="1">
      <c r="B1" t="s">
        <v>123</v>
      </c>
    </row>
    <row r="2" spans="1:7" ht="15" thickBot="1">
      <c r="A2" s="15" t="s">
        <v>4</v>
      </c>
      <c r="B2" s="176"/>
      <c r="C2" s="56"/>
      <c r="D2" s="44"/>
      <c r="E2" s="44"/>
      <c r="F2" s="154"/>
      <c r="G2" s="31">
        <v>1</v>
      </c>
    </row>
    <row r="3" spans="1:7" ht="15" thickBot="1">
      <c r="A3" s="15" t="s">
        <v>3</v>
      </c>
      <c r="B3" s="42"/>
      <c r="C3" s="56"/>
      <c r="D3" s="22"/>
      <c r="E3" s="22"/>
      <c r="F3" s="15"/>
      <c r="G3" s="31">
        <v>2</v>
      </c>
    </row>
    <row r="4" spans="1:7" ht="15" thickBot="1">
      <c r="A4" s="15" t="s">
        <v>6</v>
      </c>
      <c r="B4" s="42"/>
      <c r="C4" s="56"/>
      <c r="D4" s="44"/>
      <c r="E4" s="44"/>
      <c r="F4" s="154"/>
      <c r="G4" s="31">
        <v>3</v>
      </c>
    </row>
    <row r="5" spans="1:7" ht="15" thickBot="1">
      <c r="A5" s="15" t="s">
        <v>8</v>
      </c>
      <c r="B5" s="42"/>
      <c r="C5" s="56"/>
      <c r="D5" s="44"/>
      <c r="E5" s="44"/>
      <c r="F5" s="154"/>
      <c r="G5" s="31">
        <v>4</v>
      </c>
    </row>
    <row r="6" spans="1:7" ht="15" thickBot="1">
      <c r="A6" s="16" t="s">
        <v>5</v>
      </c>
      <c r="B6" s="42"/>
      <c r="C6" s="56"/>
      <c r="D6" s="44"/>
      <c r="E6" s="44"/>
      <c r="F6" s="154"/>
      <c r="G6" s="31">
        <v>5</v>
      </c>
    </row>
    <row r="7" spans="1:7" ht="15" thickBot="1">
      <c r="A7" s="16" t="s">
        <v>7</v>
      </c>
      <c r="B7" s="42"/>
      <c r="C7" s="56"/>
      <c r="D7" s="56"/>
      <c r="E7" s="56"/>
      <c r="F7" s="154"/>
      <c r="G7" s="31">
        <v>6</v>
      </c>
    </row>
    <row r="8" spans="1:7" ht="15" thickBot="1">
      <c r="A8" s="25" t="s">
        <v>11</v>
      </c>
      <c r="B8" s="142"/>
      <c r="C8" s="143"/>
      <c r="D8" s="17"/>
      <c r="E8" s="17"/>
      <c r="F8" s="17"/>
      <c r="G8" s="31"/>
    </row>
    <row r="9" ht="15" thickBot="1">
      <c r="B9" s="139"/>
    </row>
    <row r="10" spans="1:7" ht="15" thickBot="1">
      <c r="A10" s="15" t="s">
        <v>4</v>
      </c>
      <c r="B10" s="177"/>
      <c r="C10" s="56"/>
      <c r="D10" s="22"/>
      <c r="E10" s="22"/>
      <c r="F10" s="15"/>
      <c r="G10" s="31">
        <v>1</v>
      </c>
    </row>
    <row r="11" spans="1:7" ht="15" thickBot="1">
      <c r="A11" s="15" t="s">
        <v>6</v>
      </c>
      <c r="B11" s="178"/>
      <c r="C11" s="56"/>
      <c r="D11" s="22"/>
      <c r="E11" s="22"/>
      <c r="F11" s="15"/>
      <c r="G11" s="31">
        <v>2</v>
      </c>
    </row>
    <row r="12" spans="1:7" ht="15" thickBot="1">
      <c r="A12" s="15" t="s">
        <v>8</v>
      </c>
      <c r="B12" s="179"/>
      <c r="C12" s="56"/>
      <c r="D12" s="22"/>
      <c r="E12" s="22"/>
      <c r="F12" s="15"/>
      <c r="G12" s="31">
        <v>3</v>
      </c>
    </row>
    <row r="13" spans="1:7" ht="15" thickBot="1">
      <c r="A13" s="15" t="s">
        <v>7</v>
      </c>
      <c r="B13" s="179"/>
      <c r="C13" s="56"/>
      <c r="D13" s="22"/>
      <c r="E13" s="22"/>
      <c r="F13" s="15"/>
      <c r="G13" s="31">
        <v>4</v>
      </c>
    </row>
    <row r="14" spans="1:7" ht="15" thickBot="1">
      <c r="A14" s="16" t="s">
        <v>3</v>
      </c>
      <c r="B14" s="179"/>
      <c r="C14" s="56"/>
      <c r="D14" s="22"/>
      <c r="E14" s="22"/>
      <c r="F14" s="15"/>
      <c r="G14" s="31">
        <v>5</v>
      </c>
    </row>
    <row r="15" spans="1:7" ht="15" thickBot="1">
      <c r="A15" s="16" t="s">
        <v>5</v>
      </c>
      <c r="B15" s="180"/>
      <c r="C15" s="56"/>
      <c r="D15" s="22"/>
      <c r="E15" s="22"/>
      <c r="F15" s="15"/>
      <c r="G15" s="31">
        <v>6</v>
      </c>
    </row>
    <row r="16" spans="1:7" ht="15" thickBot="1">
      <c r="A16" s="25" t="s">
        <v>11</v>
      </c>
      <c r="B16" s="141"/>
      <c r="C16" s="57"/>
      <c r="D16" s="19"/>
      <c r="E16" s="19"/>
      <c r="F16" s="19"/>
      <c r="G16" s="31"/>
    </row>
    <row r="17" ht="15" thickBot="1">
      <c r="B17" s="139"/>
    </row>
    <row r="18" spans="1:7" ht="15" thickBot="1">
      <c r="A18" s="20" t="s">
        <v>4</v>
      </c>
      <c r="B18" s="181"/>
      <c r="C18" s="20"/>
      <c r="D18" s="22"/>
      <c r="E18" s="22"/>
      <c r="F18" s="15"/>
      <c r="G18" s="138">
        <v>1</v>
      </c>
    </row>
    <row r="19" spans="1:7" ht="15" thickBot="1">
      <c r="A19" s="20" t="s">
        <v>5</v>
      </c>
      <c r="B19" s="136"/>
      <c r="C19" s="20"/>
      <c r="D19" s="22"/>
      <c r="E19" s="22"/>
      <c r="F19" s="15"/>
      <c r="G19" s="138">
        <v>2</v>
      </c>
    </row>
    <row r="20" spans="1:7" ht="15" thickBot="1">
      <c r="A20" s="20" t="s">
        <v>7</v>
      </c>
      <c r="B20" s="5"/>
      <c r="C20" s="20"/>
      <c r="D20" s="22"/>
      <c r="E20" s="22"/>
      <c r="F20" s="15"/>
      <c r="G20" s="138">
        <v>3</v>
      </c>
    </row>
    <row r="21" spans="1:7" ht="15" thickBot="1">
      <c r="A21" s="20" t="s">
        <v>6</v>
      </c>
      <c r="B21" s="4"/>
      <c r="C21" s="20"/>
      <c r="D21" s="22"/>
      <c r="E21" s="22"/>
      <c r="F21" s="15"/>
      <c r="G21" s="138">
        <v>4</v>
      </c>
    </row>
    <row r="22" spans="1:7" ht="15" thickBot="1">
      <c r="A22" s="23" t="s">
        <v>3</v>
      </c>
      <c r="B22" s="4"/>
      <c r="C22" s="20"/>
      <c r="D22" s="22"/>
      <c r="E22" s="22"/>
      <c r="F22" s="15"/>
      <c r="G22" s="138">
        <v>5</v>
      </c>
    </row>
    <row r="23" spans="1:7" ht="15" thickBot="1">
      <c r="A23" s="23" t="s">
        <v>8</v>
      </c>
      <c r="B23" s="6"/>
      <c r="C23" s="20"/>
      <c r="D23" s="22"/>
      <c r="E23" s="22"/>
      <c r="F23" s="15"/>
      <c r="G23" s="138">
        <v>6</v>
      </c>
    </row>
    <row r="24" spans="1:6" ht="15" thickBot="1">
      <c r="A24" s="25" t="s">
        <v>11</v>
      </c>
      <c r="B24" s="1"/>
      <c r="C24" s="19"/>
      <c r="D24" s="19"/>
      <c r="E24" s="19"/>
      <c r="F24" s="19"/>
    </row>
    <row r="25" spans="1:6" s="145" customFormat="1" ht="15" thickBot="1">
      <c r="A25" s="138"/>
      <c r="B25" s="140"/>
      <c r="C25" s="144"/>
      <c r="D25" s="144"/>
      <c r="E25" s="144"/>
      <c r="F25" s="144"/>
    </row>
    <row r="26" spans="1:7" s="145" customFormat="1" ht="15" thickBot="1">
      <c r="A26" s="15" t="s">
        <v>8</v>
      </c>
      <c r="B26" s="80"/>
      <c r="C26" s="20"/>
      <c r="D26" s="22"/>
      <c r="E26" s="22"/>
      <c r="F26" s="15"/>
      <c r="G26" s="138">
        <v>1</v>
      </c>
    </row>
    <row r="27" spans="1:7" s="145" customFormat="1" ht="15" thickBot="1">
      <c r="A27" s="15" t="s">
        <v>3</v>
      </c>
      <c r="B27" s="84"/>
      <c r="C27" s="20"/>
      <c r="D27" s="22"/>
      <c r="E27" s="22"/>
      <c r="F27" s="15"/>
      <c r="G27" s="138">
        <v>2</v>
      </c>
    </row>
    <row r="28" spans="1:7" s="145" customFormat="1" ht="15" thickBot="1">
      <c r="A28" s="15" t="s">
        <v>7</v>
      </c>
      <c r="B28" s="84"/>
      <c r="C28" s="20"/>
      <c r="D28" s="22"/>
      <c r="E28" s="22"/>
      <c r="F28" s="15"/>
      <c r="G28" s="138">
        <v>3</v>
      </c>
    </row>
    <row r="29" spans="1:7" s="145" customFormat="1" ht="15" thickBot="1">
      <c r="A29" s="15" t="s">
        <v>4</v>
      </c>
      <c r="B29" s="190"/>
      <c r="C29" s="20"/>
      <c r="D29" s="22"/>
      <c r="E29" s="22"/>
      <c r="F29" s="15"/>
      <c r="G29" s="138">
        <v>4</v>
      </c>
    </row>
    <row r="30" spans="1:7" s="145" customFormat="1" ht="15" thickBot="1">
      <c r="A30" s="16" t="s">
        <v>5</v>
      </c>
      <c r="B30" s="84"/>
      <c r="C30" s="20"/>
      <c r="D30" s="22"/>
      <c r="E30" s="22"/>
      <c r="F30" s="15"/>
      <c r="G30" s="138">
        <v>5</v>
      </c>
    </row>
    <row r="31" spans="1:7" s="145" customFormat="1" ht="15" thickBot="1">
      <c r="A31" s="16" t="s">
        <v>6</v>
      </c>
      <c r="B31" s="42"/>
      <c r="C31" s="20"/>
      <c r="D31" s="22"/>
      <c r="E31" s="22"/>
      <c r="F31" s="15"/>
      <c r="G31" s="138">
        <v>6</v>
      </c>
    </row>
    <row r="32" spans="1:6" s="145" customFormat="1" ht="15" thickBot="1">
      <c r="A32" s="25" t="s">
        <v>11</v>
      </c>
      <c r="B32" s="141"/>
      <c r="C32" s="19"/>
      <c r="D32" s="19"/>
      <c r="E32" s="19"/>
      <c r="F32" s="19"/>
    </row>
    <row r="33" ht="15" thickBot="1">
      <c r="B33" s="140"/>
    </row>
    <row r="34" spans="1:7" ht="15" thickBot="1">
      <c r="A34" s="15" t="s">
        <v>7</v>
      </c>
      <c r="B34" s="155"/>
      <c r="C34" s="20"/>
      <c r="D34" s="22"/>
      <c r="E34" s="22"/>
      <c r="F34" s="15"/>
      <c r="G34" s="31">
        <v>1</v>
      </c>
    </row>
    <row r="35" spans="1:7" ht="15" thickBot="1">
      <c r="A35" s="15" t="s">
        <v>3</v>
      </c>
      <c r="B35" s="78"/>
      <c r="C35" s="20"/>
      <c r="D35" s="22"/>
      <c r="E35" s="22"/>
      <c r="F35" s="15"/>
      <c r="G35" s="31">
        <v>2</v>
      </c>
    </row>
    <row r="36" spans="1:7" ht="15" thickBot="1">
      <c r="A36" s="15" t="s">
        <v>8</v>
      </c>
      <c r="B36" s="78"/>
      <c r="C36" s="20"/>
      <c r="D36" s="22"/>
      <c r="E36" s="22"/>
      <c r="F36" s="15"/>
      <c r="G36" s="31">
        <v>3</v>
      </c>
    </row>
    <row r="37" spans="1:7" ht="15" thickBot="1">
      <c r="A37" s="15" t="s">
        <v>6</v>
      </c>
      <c r="B37" s="79"/>
      <c r="C37" s="20"/>
      <c r="D37" s="22"/>
      <c r="E37" s="22"/>
      <c r="F37" s="15"/>
      <c r="G37" s="31">
        <v>4</v>
      </c>
    </row>
    <row r="38" spans="1:7" ht="15" thickBot="1">
      <c r="A38" s="16" t="s">
        <v>4</v>
      </c>
      <c r="B38" s="198"/>
      <c r="C38" s="20"/>
      <c r="D38" s="22"/>
      <c r="E38" s="22"/>
      <c r="F38" s="15"/>
      <c r="G38" s="31">
        <v>5</v>
      </c>
    </row>
    <row r="39" spans="1:7" ht="15" thickBot="1">
      <c r="A39" s="16" t="s">
        <v>5</v>
      </c>
      <c r="B39" s="197"/>
      <c r="C39" s="20"/>
      <c r="D39" s="22"/>
      <c r="E39" s="22"/>
      <c r="F39" s="15"/>
      <c r="G39" s="31">
        <v>6</v>
      </c>
    </row>
    <row r="40" spans="1:7" ht="15" thickBot="1">
      <c r="A40" s="17" t="s">
        <v>11</v>
      </c>
      <c r="B40" s="32"/>
      <c r="C40" s="19"/>
      <c r="D40" s="19"/>
      <c r="E40" s="19"/>
      <c r="F40" s="19"/>
      <c r="G40" s="3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40"/>
  <sheetViews>
    <sheetView zoomScalePageLayoutView="0" workbookViewId="0" topLeftCell="A13">
      <selection activeCell="B14" sqref="B14"/>
    </sheetView>
  </sheetViews>
  <sheetFormatPr defaultColWidth="11.00390625" defaultRowHeight="14.25"/>
  <cols>
    <col min="1" max="1" width="26.75390625" style="156" customWidth="1"/>
    <col min="2" max="2" width="24.625" style="169" customWidth="1"/>
    <col min="3" max="3" width="25.25390625" style="156" customWidth="1"/>
    <col min="4" max="4" width="30.875" style="0" customWidth="1"/>
    <col min="5" max="5" width="35.625" style="166" customWidth="1"/>
    <col min="18" max="18" width="24.625" style="156" customWidth="1"/>
  </cols>
  <sheetData>
    <row r="1" spans="1:18" ht="14.25">
      <c r="A1" s="166"/>
      <c r="B1" s="172"/>
      <c r="C1" s="166"/>
      <c r="D1" s="166"/>
      <c r="R1" s="156" t="s">
        <v>124</v>
      </c>
    </row>
    <row r="2" spans="1:18" ht="15">
      <c r="A2" s="173"/>
      <c r="B2" s="157"/>
      <c r="C2" s="165"/>
      <c r="D2" s="157"/>
      <c r="E2" s="157"/>
      <c r="R2" s="159" t="s">
        <v>68</v>
      </c>
    </row>
    <row r="3" spans="1:18" ht="15">
      <c r="A3" s="165"/>
      <c r="B3" s="157"/>
      <c r="C3" s="157"/>
      <c r="D3" s="157"/>
      <c r="E3" s="165"/>
      <c r="R3" s="163" t="s">
        <v>69</v>
      </c>
    </row>
    <row r="4" spans="1:18" ht="15">
      <c r="A4" s="157"/>
      <c r="B4" s="174"/>
      <c r="C4" s="157"/>
      <c r="D4" s="157"/>
      <c r="E4" s="157"/>
      <c r="R4" s="161" t="s">
        <v>67</v>
      </c>
    </row>
    <row r="5" spans="1:18" ht="15">
      <c r="A5" s="157"/>
      <c r="B5" s="170"/>
      <c r="C5" s="165"/>
      <c r="D5" s="157"/>
      <c r="E5" s="157"/>
      <c r="R5" s="160" t="s">
        <v>36</v>
      </c>
    </row>
    <row r="6" spans="1:18" ht="15">
      <c r="A6" s="166"/>
      <c r="B6" s="157"/>
      <c r="C6" s="170"/>
      <c r="D6" s="165"/>
      <c r="E6" s="157"/>
      <c r="R6" s="164" t="s">
        <v>70</v>
      </c>
    </row>
    <row r="7" spans="1:18" ht="15">
      <c r="A7" s="166"/>
      <c r="B7" s="165"/>
      <c r="C7" s="170"/>
      <c r="D7" s="157"/>
      <c r="E7" s="157"/>
      <c r="R7" s="164" t="s">
        <v>71</v>
      </c>
    </row>
    <row r="8" spans="1:18" ht="15">
      <c r="A8" s="165"/>
      <c r="B8" s="139"/>
      <c r="C8" s="139"/>
      <c r="D8" s="139"/>
      <c r="E8" s="165"/>
      <c r="R8" s="159" t="s">
        <v>73</v>
      </c>
    </row>
    <row r="9" spans="1:18" ht="15">
      <c r="A9" s="139"/>
      <c r="B9" s="139"/>
      <c r="C9" s="139"/>
      <c r="D9" s="167"/>
      <c r="E9" s="139"/>
      <c r="R9" s="163" t="s">
        <v>39</v>
      </c>
    </row>
    <row r="10" spans="1:18" ht="15">
      <c r="A10" s="139"/>
      <c r="B10" s="170"/>
      <c r="C10" s="139"/>
      <c r="D10" s="139"/>
      <c r="E10" s="139"/>
      <c r="R10" s="160" t="s">
        <v>75</v>
      </c>
    </row>
    <row r="11" spans="1:18" ht="15">
      <c r="A11" s="139"/>
      <c r="B11" s="170"/>
      <c r="C11" s="139"/>
      <c r="D11" s="139"/>
      <c r="E11" s="139"/>
      <c r="R11" s="160" t="s">
        <v>74</v>
      </c>
    </row>
    <row r="12" spans="1:18" ht="15">
      <c r="A12" s="166"/>
      <c r="B12" s="139"/>
      <c r="C12" s="170"/>
      <c r="D12" s="139"/>
      <c r="E12" s="139"/>
      <c r="R12" s="164" t="s">
        <v>76</v>
      </c>
    </row>
    <row r="13" spans="1:18" ht="15">
      <c r="A13" s="166"/>
      <c r="B13" s="139"/>
      <c r="C13" s="170"/>
      <c r="D13" s="139"/>
      <c r="E13" s="139"/>
      <c r="R13" s="164" t="s">
        <v>72</v>
      </c>
    </row>
    <row r="14" spans="1:18" ht="15">
      <c r="A14" s="139"/>
      <c r="B14" s="139"/>
      <c r="C14" s="139"/>
      <c r="D14" s="139"/>
      <c r="E14" s="139"/>
      <c r="R14" s="159" t="s">
        <v>77</v>
      </c>
    </row>
    <row r="15" spans="1:18" ht="15">
      <c r="A15" s="139"/>
      <c r="B15" s="139"/>
      <c r="C15" s="139"/>
      <c r="D15" s="139"/>
      <c r="E15" s="139"/>
      <c r="R15" s="163" t="s">
        <v>122</v>
      </c>
    </row>
    <row r="16" spans="1:18" ht="15">
      <c r="A16" s="139"/>
      <c r="B16" s="170"/>
      <c r="C16" s="139"/>
      <c r="D16" s="139"/>
      <c r="E16" s="139"/>
      <c r="R16" s="160" t="s">
        <v>79</v>
      </c>
    </row>
    <row r="17" spans="1:18" ht="15">
      <c r="A17" s="139"/>
      <c r="B17" s="170"/>
      <c r="C17" s="139"/>
      <c r="D17" s="139"/>
      <c r="E17" s="139"/>
      <c r="R17" s="160" t="s">
        <v>46</v>
      </c>
    </row>
    <row r="18" spans="1:18" ht="15">
      <c r="A18" s="166"/>
      <c r="B18" s="139"/>
      <c r="C18" s="170"/>
      <c r="D18" s="139"/>
      <c r="E18" s="139"/>
      <c r="R18" s="164" t="s">
        <v>80</v>
      </c>
    </row>
    <row r="19" spans="1:18" ht="15">
      <c r="A19" s="166"/>
      <c r="B19" s="167"/>
      <c r="C19" s="170"/>
      <c r="D19" s="139"/>
      <c r="E19" s="139"/>
      <c r="R19" s="164" t="s">
        <v>78</v>
      </c>
    </row>
    <row r="20" spans="1:18" ht="15">
      <c r="A20" s="140"/>
      <c r="B20" s="140"/>
      <c r="C20" s="175"/>
      <c r="D20" s="140"/>
      <c r="E20" s="167"/>
      <c r="R20" s="159" t="s">
        <v>82</v>
      </c>
    </row>
    <row r="21" spans="1:18" ht="15">
      <c r="A21" s="140"/>
      <c r="B21" s="140"/>
      <c r="C21" s="158"/>
      <c r="D21" s="139"/>
      <c r="E21" s="139"/>
      <c r="R21" s="163" t="s">
        <v>83</v>
      </c>
    </row>
    <row r="22" spans="1:18" ht="15">
      <c r="A22" s="140"/>
      <c r="B22" s="170"/>
      <c r="C22" s="140"/>
      <c r="D22" s="140"/>
      <c r="E22" s="139"/>
      <c r="R22" s="160" t="s">
        <v>85</v>
      </c>
    </row>
    <row r="23" spans="1:18" ht="15">
      <c r="A23" s="158"/>
      <c r="B23" s="170"/>
      <c r="C23" s="158"/>
      <c r="D23" s="140"/>
      <c r="E23" s="140"/>
      <c r="R23" s="162" t="s">
        <v>86</v>
      </c>
    </row>
    <row r="24" spans="1:18" ht="15">
      <c r="A24" s="166"/>
      <c r="B24" s="140"/>
      <c r="C24" s="170"/>
      <c r="D24" s="140"/>
      <c r="E24" s="140"/>
      <c r="R24" s="164" t="s">
        <v>84</v>
      </c>
    </row>
    <row r="25" spans="1:18" ht="15">
      <c r="A25" s="166"/>
      <c r="B25" s="140"/>
      <c r="C25" s="170"/>
      <c r="D25" s="140"/>
      <c r="E25" s="158"/>
      <c r="F25" s="140"/>
      <c r="R25" s="164" t="s">
        <v>81</v>
      </c>
    </row>
    <row r="26" spans="1:4" ht="14.25">
      <c r="A26" s="166"/>
      <c r="B26" s="172"/>
      <c r="C26" s="166"/>
      <c r="D26" s="145"/>
    </row>
    <row r="27" spans="1:5" ht="14.25">
      <c r="A27" s="166"/>
      <c r="B27" s="172"/>
      <c r="C27" s="166"/>
      <c r="D27" s="145"/>
      <c r="E27" s="140"/>
    </row>
    <row r="28" spans="1:5" ht="14.25">
      <c r="A28" s="166"/>
      <c r="B28" s="172"/>
      <c r="C28" s="166"/>
      <c r="D28" s="145"/>
      <c r="E28" s="140"/>
    </row>
    <row r="29" spans="1:5" ht="14.25">
      <c r="A29" s="166"/>
      <c r="B29" s="172"/>
      <c r="C29" s="166"/>
      <c r="D29" s="145"/>
      <c r="E29" s="165"/>
    </row>
    <row r="30" spans="1:5" ht="14.25">
      <c r="A30" s="166"/>
      <c r="B30" s="172"/>
      <c r="C30" s="166"/>
      <c r="D30" s="145"/>
      <c r="E30" s="157"/>
    </row>
    <row r="31" spans="1:5" ht="14.25">
      <c r="A31" s="166"/>
      <c r="B31" s="172"/>
      <c r="C31" s="166"/>
      <c r="D31" s="145"/>
      <c r="E31" s="157"/>
    </row>
    <row r="32" spans="1:5" ht="14.25">
      <c r="A32" s="166"/>
      <c r="B32" s="172"/>
      <c r="C32" s="166"/>
      <c r="D32" s="145"/>
      <c r="E32" s="157"/>
    </row>
    <row r="33" spans="1:5" ht="14.25">
      <c r="A33" s="166"/>
      <c r="B33" s="172"/>
      <c r="C33" s="166"/>
      <c r="D33" s="145"/>
      <c r="E33" s="139"/>
    </row>
    <row r="34" spans="1:5" ht="14.25">
      <c r="A34" s="166"/>
      <c r="B34" s="172"/>
      <c r="C34" s="166"/>
      <c r="D34" s="145"/>
      <c r="E34" s="139"/>
    </row>
    <row r="35" spans="1:5" ht="14.25">
      <c r="A35" s="166"/>
      <c r="B35" s="172"/>
      <c r="C35" s="166"/>
      <c r="D35" s="145"/>
      <c r="E35" s="139"/>
    </row>
    <row r="36" spans="1:5" ht="14.25">
      <c r="A36" s="166"/>
      <c r="B36" s="172"/>
      <c r="C36" s="166"/>
      <c r="D36" s="145"/>
      <c r="E36" s="139"/>
    </row>
    <row r="37" spans="1:5" ht="14.25">
      <c r="A37" s="166"/>
      <c r="B37" s="172"/>
      <c r="C37" s="166"/>
      <c r="D37" s="145"/>
      <c r="E37" s="139"/>
    </row>
    <row r="38" spans="1:5" ht="14.25">
      <c r="A38" s="166"/>
      <c r="B38" s="172"/>
      <c r="C38" s="166"/>
      <c r="D38" s="145"/>
      <c r="E38" s="139"/>
    </row>
    <row r="39" spans="1:5" ht="14.25">
      <c r="A39" s="166"/>
      <c r="B39" s="172"/>
      <c r="C39" s="166"/>
      <c r="D39" s="145"/>
      <c r="E39" s="139"/>
    </row>
    <row r="40" ht="14.25">
      <c r="E40" s="168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Claude ROUX</dc:creator>
  <cp:keywords/>
  <dc:description/>
  <cp:lastModifiedBy>Claude</cp:lastModifiedBy>
  <dcterms:created xsi:type="dcterms:W3CDTF">2015-09-25T16:34:25Z</dcterms:created>
  <dcterms:modified xsi:type="dcterms:W3CDTF">2019-03-14T10:14:47Z</dcterms:modified>
  <cp:category/>
  <cp:version/>
  <cp:contentType/>
  <cp:contentStatus/>
</cp:coreProperties>
</file>